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آمار نیروی انسانی" sheetId="1" r:id="rId1"/>
    <sheet name="مدیران" sheetId="4" r:id="rId2"/>
  </sheets>
  <calcPr calcId="145621"/>
</workbook>
</file>

<file path=xl/calcChain.xml><?xml version="1.0" encoding="utf-8"?>
<calcChain xmlns="http://schemas.openxmlformats.org/spreadsheetml/2006/main">
  <c r="IK16" i="1" l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IK17" i="1"/>
  <c r="IL17" i="1"/>
  <c r="IM17" i="1"/>
  <c r="IN17" i="1"/>
  <c r="IO17" i="1"/>
  <c r="IP17" i="1"/>
  <c r="IQ17" i="1"/>
  <c r="IR17" i="1"/>
  <c r="IS17" i="1"/>
  <c r="IT17" i="1"/>
  <c r="IU17" i="1"/>
  <c r="IU21" i="1" s="1"/>
  <c r="IV17" i="1"/>
  <c r="IW17" i="1"/>
  <c r="IX17" i="1"/>
  <c r="IY17" i="1"/>
  <c r="IY21" i="1" s="1"/>
  <c r="IZ17" i="1"/>
  <c r="JA17" i="1"/>
  <c r="JB17" i="1"/>
  <c r="JC17" i="1"/>
  <c r="JD17" i="1"/>
  <c r="JE17" i="1"/>
  <c r="JF17" i="1"/>
  <c r="JG17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IJ17" i="1"/>
  <c r="IJ18" i="1"/>
  <c r="IJ21" i="1" s="1"/>
  <c r="IJ19" i="1"/>
  <c r="IJ20" i="1"/>
  <c r="IJ16" i="1"/>
  <c r="JG21" i="1"/>
  <c r="JC21" i="1"/>
  <c r="IQ21" i="1"/>
  <c r="IM21" i="1"/>
  <c r="IB17" i="1"/>
  <c r="IC17" i="1"/>
  <c r="IC21" i="1" s="1"/>
  <c r="ID17" i="1"/>
  <c r="IE17" i="1"/>
  <c r="IF17" i="1"/>
  <c r="IG17" i="1"/>
  <c r="IB18" i="1"/>
  <c r="IC18" i="1"/>
  <c r="ID18" i="1"/>
  <c r="IE18" i="1"/>
  <c r="IF18" i="1"/>
  <c r="IG18" i="1"/>
  <c r="IB19" i="1"/>
  <c r="IC19" i="1"/>
  <c r="ID19" i="1"/>
  <c r="IE19" i="1"/>
  <c r="IF19" i="1"/>
  <c r="IG19" i="1"/>
  <c r="IB20" i="1"/>
  <c r="IC20" i="1"/>
  <c r="ID20" i="1"/>
  <c r="IE20" i="1"/>
  <c r="IF20" i="1"/>
  <c r="IG20" i="1"/>
  <c r="IC16" i="1"/>
  <c r="ID16" i="1"/>
  <c r="ID21" i="1" s="1"/>
  <c r="IE16" i="1"/>
  <c r="IF16" i="1"/>
  <c r="IG16" i="1"/>
  <c r="IB16" i="1"/>
  <c r="IB21" i="1" s="1"/>
  <c r="IE21" i="1"/>
  <c r="HR17" i="1"/>
  <c r="HS17" i="1"/>
  <c r="HT17" i="1"/>
  <c r="HU17" i="1"/>
  <c r="HV17" i="1"/>
  <c r="HW17" i="1"/>
  <c r="HX17" i="1"/>
  <c r="HY17" i="1"/>
  <c r="HR18" i="1"/>
  <c r="HS18" i="1"/>
  <c r="HT18" i="1"/>
  <c r="HU18" i="1"/>
  <c r="HU28" i="1" s="1"/>
  <c r="HV18" i="1"/>
  <c r="HW18" i="1"/>
  <c r="HX18" i="1"/>
  <c r="HY18" i="1"/>
  <c r="HR19" i="1"/>
  <c r="HS19" i="1"/>
  <c r="HT19" i="1"/>
  <c r="HU19" i="1"/>
  <c r="HV19" i="1"/>
  <c r="HW19" i="1"/>
  <c r="HX19" i="1"/>
  <c r="HY19" i="1"/>
  <c r="HR20" i="1"/>
  <c r="HS20" i="1"/>
  <c r="HT20" i="1"/>
  <c r="HU20" i="1"/>
  <c r="HV20" i="1"/>
  <c r="HW20" i="1"/>
  <c r="HX20" i="1"/>
  <c r="HY20" i="1"/>
  <c r="HR21" i="1"/>
  <c r="HS21" i="1"/>
  <c r="HT21" i="1"/>
  <c r="HU21" i="1"/>
  <c r="HV21" i="1"/>
  <c r="HW21" i="1"/>
  <c r="HX21" i="1"/>
  <c r="HY21" i="1"/>
  <c r="HR22" i="1"/>
  <c r="HS22" i="1"/>
  <c r="HT22" i="1"/>
  <c r="HU22" i="1"/>
  <c r="HV22" i="1"/>
  <c r="HW22" i="1"/>
  <c r="HX22" i="1"/>
  <c r="HY22" i="1"/>
  <c r="HR23" i="1"/>
  <c r="HS23" i="1"/>
  <c r="HT23" i="1"/>
  <c r="HU23" i="1"/>
  <c r="HV23" i="1"/>
  <c r="HW23" i="1"/>
  <c r="HX23" i="1"/>
  <c r="HY23" i="1"/>
  <c r="HR24" i="1"/>
  <c r="HS24" i="1"/>
  <c r="HT24" i="1"/>
  <c r="HU24" i="1"/>
  <c r="HV24" i="1"/>
  <c r="HW24" i="1"/>
  <c r="HX24" i="1"/>
  <c r="HY24" i="1"/>
  <c r="HR25" i="1"/>
  <c r="HS25" i="1"/>
  <c r="HT25" i="1"/>
  <c r="HU25" i="1"/>
  <c r="HV25" i="1"/>
  <c r="HW25" i="1"/>
  <c r="HX25" i="1"/>
  <c r="HY25" i="1"/>
  <c r="HR26" i="1"/>
  <c r="HS26" i="1"/>
  <c r="HT26" i="1"/>
  <c r="HU26" i="1"/>
  <c r="HV26" i="1"/>
  <c r="HW26" i="1"/>
  <c r="HX26" i="1"/>
  <c r="HY26" i="1"/>
  <c r="HR27" i="1"/>
  <c r="HS27" i="1"/>
  <c r="HT27" i="1"/>
  <c r="HU27" i="1"/>
  <c r="HV27" i="1"/>
  <c r="HW27" i="1"/>
  <c r="HX27" i="1"/>
  <c r="HY27" i="1"/>
  <c r="HQ18" i="1"/>
  <c r="HQ19" i="1"/>
  <c r="HQ20" i="1"/>
  <c r="HQ21" i="1"/>
  <c r="HQ22" i="1"/>
  <c r="HQ23" i="1"/>
  <c r="HQ24" i="1"/>
  <c r="HQ25" i="1"/>
  <c r="HQ26" i="1"/>
  <c r="HQ27" i="1"/>
  <c r="HQ17" i="1"/>
  <c r="HK17" i="1"/>
  <c r="HM17" i="1"/>
  <c r="HO17" i="1"/>
  <c r="HK18" i="1"/>
  <c r="HM18" i="1"/>
  <c r="HO18" i="1"/>
  <c r="HK19" i="1"/>
  <c r="HM19" i="1"/>
  <c r="HO19" i="1"/>
  <c r="HK20" i="1"/>
  <c r="HM20" i="1"/>
  <c r="HO20" i="1"/>
  <c r="HK21" i="1"/>
  <c r="HM21" i="1"/>
  <c r="HO21" i="1"/>
  <c r="HK22" i="1"/>
  <c r="HM22" i="1"/>
  <c r="HO22" i="1"/>
  <c r="HK23" i="1"/>
  <c r="HM23" i="1"/>
  <c r="HO23" i="1"/>
  <c r="HK24" i="1"/>
  <c r="HM24" i="1"/>
  <c r="HO24" i="1"/>
  <c r="HK25" i="1"/>
  <c r="HM25" i="1"/>
  <c r="HO25" i="1"/>
  <c r="HK26" i="1"/>
  <c r="HM26" i="1"/>
  <c r="HO26" i="1"/>
  <c r="HK27" i="1"/>
  <c r="HM27" i="1"/>
  <c r="HO27" i="1"/>
  <c r="HI18" i="1"/>
  <c r="HI19" i="1"/>
  <c r="HI20" i="1"/>
  <c r="HI21" i="1"/>
  <c r="HI22" i="1"/>
  <c r="HI23" i="1"/>
  <c r="HI24" i="1"/>
  <c r="HI25" i="1"/>
  <c r="HI26" i="1"/>
  <c r="HI27" i="1"/>
  <c r="HI17" i="1"/>
  <c r="HY28" i="1"/>
  <c r="HX28" i="1"/>
  <c r="HW28" i="1"/>
  <c r="HT28" i="1"/>
  <c r="G111" i="1"/>
  <c r="I111" i="1"/>
  <c r="E111" i="1"/>
  <c r="C111" i="1"/>
  <c r="HE16" i="1"/>
  <c r="HE27" i="1" s="1"/>
  <c r="HE17" i="1"/>
  <c r="HE18" i="1"/>
  <c r="HE19" i="1"/>
  <c r="HE20" i="1"/>
  <c r="HE21" i="1"/>
  <c r="HE22" i="1"/>
  <c r="HE23" i="1"/>
  <c r="HE24" i="1"/>
  <c r="HE25" i="1"/>
  <c r="HE26" i="1"/>
  <c r="HC17" i="1"/>
  <c r="HC18" i="1"/>
  <c r="HC19" i="1"/>
  <c r="HC20" i="1"/>
  <c r="HC21" i="1"/>
  <c r="HC22" i="1"/>
  <c r="HC23" i="1"/>
  <c r="HC24" i="1"/>
  <c r="HC25" i="1"/>
  <c r="HC26" i="1"/>
  <c r="HC16" i="1"/>
  <c r="HC27" i="1" s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GM17" i="1"/>
  <c r="GM18" i="1"/>
  <c r="GM19" i="1"/>
  <c r="GM20" i="1"/>
  <c r="GM21" i="1"/>
  <c r="GM22" i="1"/>
  <c r="GM23" i="1"/>
  <c r="GM24" i="1"/>
  <c r="GM25" i="1"/>
  <c r="GM26" i="1"/>
  <c r="GM16" i="1"/>
  <c r="GZ27" i="1"/>
  <c r="GI17" i="1"/>
  <c r="GI27" i="1" s="1"/>
  <c r="GI18" i="1"/>
  <c r="GI19" i="1"/>
  <c r="GI20" i="1"/>
  <c r="GI21" i="1"/>
  <c r="GI22" i="1"/>
  <c r="GI23" i="1"/>
  <c r="GI24" i="1"/>
  <c r="GI25" i="1"/>
  <c r="GI26" i="1"/>
  <c r="GI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FU20" i="1"/>
  <c r="FV20" i="1"/>
  <c r="FW20" i="1"/>
  <c r="FX20" i="1"/>
  <c r="FY20" i="1"/>
  <c r="FZ20" i="1"/>
  <c r="GA20" i="1"/>
  <c r="GB20" i="1"/>
  <c r="GB27" i="1" s="1"/>
  <c r="GC20" i="1"/>
  <c r="GD20" i="1"/>
  <c r="GE20" i="1"/>
  <c r="GF20" i="1"/>
  <c r="GG20" i="1"/>
  <c r="GH20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FT17" i="1"/>
  <c r="FT18" i="1"/>
  <c r="FT19" i="1"/>
  <c r="FT20" i="1"/>
  <c r="FT21" i="1"/>
  <c r="FT22" i="1"/>
  <c r="FT23" i="1"/>
  <c r="FT24" i="1"/>
  <c r="FT25" i="1"/>
  <c r="FT26" i="1"/>
  <c r="FT16" i="1"/>
  <c r="FN17" i="1"/>
  <c r="FQ17" i="1"/>
  <c r="FN18" i="1"/>
  <c r="FQ18" i="1"/>
  <c r="FN19" i="1"/>
  <c r="FQ19" i="1"/>
  <c r="FN20" i="1"/>
  <c r="FQ20" i="1"/>
  <c r="FN21" i="1"/>
  <c r="FQ21" i="1"/>
  <c r="FN22" i="1"/>
  <c r="FQ22" i="1"/>
  <c r="FN23" i="1"/>
  <c r="FQ23" i="1"/>
  <c r="FN24" i="1"/>
  <c r="FQ24" i="1"/>
  <c r="FN25" i="1"/>
  <c r="FQ25" i="1"/>
  <c r="FN26" i="1"/>
  <c r="FQ26" i="1"/>
  <c r="FQ16" i="1"/>
  <c r="FN16" i="1"/>
  <c r="FK16" i="1"/>
  <c r="FL16" i="1"/>
  <c r="FM16" i="1"/>
  <c r="FK17" i="1"/>
  <c r="FL17" i="1"/>
  <c r="FM17" i="1"/>
  <c r="FK18" i="1"/>
  <c r="FK27" i="1" s="1"/>
  <c r="FL18" i="1"/>
  <c r="FM18" i="1"/>
  <c r="FK19" i="1"/>
  <c r="FL19" i="1"/>
  <c r="FM19" i="1"/>
  <c r="FK20" i="1"/>
  <c r="FL20" i="1"/>
  <c r="FM20" i="1"/>
  <c r="FK21" i="1"/>
  <c r="FL21" i="1"/>
  <c r="FM21" i="1"/>
  <c r="FK22" i="1"/>
  <c r="FL22" i="1"/>
  <c r="FM22" i="1"/>
  <c r="FK23" i="1"/>
  <c r="FL23" i="1"/>
  <c r="FM23" i="1"/>
  <c r="FK24" i="1"/>
  <c r="FL24" i="1"/>
  <c r="FM24" i="1"/>
  <c r="FK25" i="1"/>
  <c r="FL25" i="1"/>
  <c r="FM25" i="1"/>
  <c r="FK26" i="1"/>
  <c r="FL26" i="1"/>
  <c r="FM26" i="1"/>
  <c r="FJ17" i="1"/>
  <c r="FJ18" i="1"/>
  <c r="FJ19" i="1"/>
  <c r="FJ20" i="1"/>
  <c r="FJ21" i="1"/>
  <c r="FJ22" i="1"/>
  <c r="FJ23" i="1"/>
  <c r="FJ24" i="1"/>
  <c r="FJ25" i="1"/>
  <c r="FJ26" i="1"/>
  <c r="FJ16" i="1"/>
  <c r="GF27" i="1"/>
  <c r="HS28" i="1" l="1"/>
  <c r="HV28" i="1"/>
  <c r="HR28" i="1"/>
  <c r="X7" i="1" s="1"/>
  <c r="HM28" i="1"/>
  <c r="GV27" i="1"/>
  <c r="GM27" i="1"/>
  <c r="GR27" i="1"/>
  <c r="GN27" i="1"/>
  <c r="FX27" i="1"/>
  <c r="GH27" i="1"/>
  <c r="GD27" i="1"/>
  <c r="FZ27" i="1"/>
  <c r="FV27" i="1"/>
  <c r="HB27" i="1"/>
  <c r="GX27" i="1"/>
  <c r="GT27" i="1"/>
  <c r="GP27" i="1"/>
  <c r="GO27" i="1"/>
  <c r="HK28" i="1"/>
  <c r="IG21" i="1"/>
  <c r="IF21" i="1"/>
  <c r="IW21" i="1"/>
  <c r="IS21" i="1"/>
  <c r="IO21" i="1"/>
  <c r="IK21" i="1"/>
  <c r="HO28" i="1"/>
  <c r="U7" i="1" s="1"/>
  <c r="HI28" i="1"/>
  <c r="HQ28" i="1"/>
  <c r="JE21" i="1"/>
  <c r="JA21" i="1"/>
  <c r="HA27" i="1"/>
  <c r="GW27" i="1"/>
  <c r="GS27" i="1"/>
  <c r="JD21" i="1"/>
  <c r="IZ21" i="1"/>
  <c r="IV21" i="1"/>
  <c r="IR21" i="1"/>
  <c r="IN21" i="1"/>
  <c r="GY27" i="1"/>
  <c r="GU27" i="1"/>
  <c r="GQ27" i="1"/>
  <c r="JF21" i="1"/>
  <c r="JB21" i="1"/>
  <c r="IX21" i="1"/>
  <c r="IT21" i="1"/>
  <c r="IP21" i="1"/>
  <c r="IL21" i="1"/>
  <c r="FJ27" i="1"/>
  <c r="FQ27" i="1"/>
  <c r="FT27" i="1"/>
  <c r="GG27" i="1"/>
  <c r="GC27" i="1"/>
  <c r="FY27" i="1"/>
  <c r="FU27" i="1"/>
  <c r="FM27" i="1"/>
  <c r="FL27" i="1"/>
  <c r="GE27" i="1"/>
  <c r="GA27" i="1"/>
  <c r="FW27" i="1"/>
  <c r="FN27" i="1"/>
  <c r="V145" i="1"/>
  <c r="D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W145" i="1"/>
  <c r="X145" i="1"/>
  <c r="Y145" i="1"/>
  <c r="Z145" i="1"/>
  <c r="H145" i="1"/>
  <c r="G145" i="1"/>
  <c r="F145" i="1"/>
  <c r="E145" i="1"/>
  <c r="C145" i="1"/>
  <c r="D130" i="1"/>
  <c r="E130" i="1"/>
  <c r="F130" i="1"/>
  <c r="G130" i="1"/>
  <c r="H130" i="1"/>
  <c r="C130" i="1"/>
  <c r="S111" i="1"/>
  <c r="K111" i="1"/>
  <c r="L111" i="1"/>
  <c r="M111" i="1"/>
  <c r="N111" i="1"/>
  <c r="O111" i="1"/>
  <c r="P111" i="1"/>
  <c r="Q111" i="1"/>
  <c r="R111" i="1"/>
  <c r="U89" i="1"/>
  <c r="S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C89" i="1"/>
  <c r="AB69" i="1"/>
  <c r="G69" i="1"/>
  <c r="J69" i="1"/>
  <c r="D69" i="1"/>
  <c r="E69" i="1"/>
  <c r="F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C6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EY15" i="1"/>
  <c r="EZ15" i="1"/>
  <c r="FA15" i="1"/>
  <c r="FB15" i="1"/>
  <c r="FC15" i="1"/>
  <c r="FD15" i="1"/>
  <c r="FE15" i="1"/>
  <c r="FF15" i="1"/>
  <c r="EY16" i="1"/>
  <c r="EZ16" i="1"/>
  <c r="FA16" i="1"/>
  <c r="FB16" i="1"/>
  <c r="FC16" i="1"/>
  <c r="FD16" i="1"/>
  <c r="FE16" i="1"/>
  <c r="FF16" i="1"/>
  <c r="EY17" i="1"/>
  <c r="EZ17" i="1"/>
  <c r="FA17" i="1"/>
  <c r="FB17" i="1"/>
  <c r="FC17" i="1"/>
  <c r="FD17" i="1"/>
  <c r="FE17" i="1"/>
  <c r="FF17" i="1"/>
  <c r="EY18" i="1"/>
  <c r="EZ18" i="1"/>
  <c r="FA18" i="1"/>
  <c r="FB18" i="1"/>
  <c r="FC18" i="1"/>
  <c r="FD18" i="1"/>
  <c r="FE18" i="1"/>
  <c r="FF18" i="1"/>
  <c r="EY19" i="1"/>
  <c r="EZ19" i="1"/>
  <c r="FA19" i="1"/>
  <c r="FB19" i="1"/>
  <c r="FC19" i="1"/>
  <c r="FD19" i="1"/>
  <c r="FE19" i="1"/>
  <c r="FF19" i="1"/>
  <c r="EY20" i="1"/>
  <c r="EZ20" i="1"/>
  <c r="FA20" i="1"/>
  <c r="FB20" i="1"/>
  <c r="FC20" i="1"/>
  <c r="FD20" i="1"/>
  <c r="FE20" i="1"/>
  <c r="FF20" i="1"/>
  <c r="EY21" i="1"/>
  <c r="EZ21" i="1"/>
  <c r="FA21" i="1"/>
  <c r="FB21" i="1"/>
  <c r="FC21" i="1"/>
  <c r="FD21" i="1"/>
  <c r="FE21" i="1"/>
  <c r="FF21" i="1"/>
  <c r="EY22" i="1"/>
  <c r="EZ22" i="1"/>
  <c r="FA22" i="1"/>
  <c r="FB22" i="1"/>
  <c r="FC22" i="1"/>
  <c r="FD22" i="1"/>
  <c r="FE22" i="1"/>
  <c r="FF22" i="1"/>
  <c r="EY23" i="1"/>
  <c r="EZ23" i="1"/>
  <c r="FA23" i="1"/>
  <c r="FB23" i="1"/>
  <c r="FC23" i="1"/>
  <c r="FD23" i="1"/>
  <c r="FE23" i="1"/>
  <c r="FF23" i="1"/>
  <c r="EY24" i="1"/>
  <c r="EZ24" i="1"/>
  <c r="FA24" i="1"/>
  <c r="FB24" i="1"/>
  <c r="FC24" i="1"/>
  <c r="FD24" i="1"/>
  <c r="FE24" i="1"/>
  <c r="FF24" i="1"/>
  <c r="EY25" i="1"/>
  <c r="EZ25" i="1"/>
  <c r="FA25" i="1"/>
  <c r="FB25" i="1"/>
  <c r="FC25" i="1"/>
  <c r="FD25" i="1"/>
  <c r="FE25" i="1"/>
  <c r="FF25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BT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S7" i="1" l="1"/>
  <c r="O7" i="1"/>
  <c r="Q7" i="1"/>
  <c r="M7" i="1"/>
  <c r="I7" i="1"/>
  <c r="K7" i="1"/>
  <c r="EU17" i="1"/>
  <c r="EU18" i="1"/>
  <c r="EU19" i="1"/>
  <c r="EU20" i="1"/>
  <c r="EU21" i="1"/>
  <c r="EU22" i="1"/>
  <c r="EU23" i="1"/>
  <c r="EU24" i="1"/>
  <c r="EU25" i="1"/>
  <c r="EU26" i="1"/>
  <c r="EU27" i="1"/>
  <c r="ET18" i="1"/>
  <c r="ET19" i="1"/>
  <c r="ET20" i="1"/>
  <c r="ET21" i="1"/>
  <c r="ET22" i="1"/>
  <c r="ET23" i="1"/>
  <c r="ET24" i="1"/>
  <c r="ET25" i="1"/>
  <c r="ET26" i="1"/>
  <c r="ET27" i="1"/>
  <c r="ET17" i="1"/>
  <c r="ES17" i="1"/>
  <c r="ES18" i="1"/>
  <c r="ES19" i="1"/>
  <c r="ES20" i="1"/>
  <c r="ES21" i="1"/>
  <c r="ES22" i="1"/>
  <c r="ES23" i="1"/>
  <c r="ES24" i="1"/>
  <c r="ES25" i="1"/>
  <c r="ES26" i="1"/>
  <c r="ES27" i="1"/>
  <c r="ER18" i="1"/>
  <c r="ER19" i="1"/>
  <c r="ER20" i="1"/>
  <c r="ER21" i="1"/>
  <c r="ER22" i="1"/>
  <c r="ER23" i="1"/>
  <c r="ER24" i="1"/>
  <c r="ER25" i="1"/>
  <c r="ER26" i="1"/>
  <c r="ER27" i="1"/>
  <c r="ER17" i="1"/>
  <c r="EQ17" i="1"/>
  <c r="EQ18" i="1"/>
  <c r="EQ19" i="1"/>
  <c r="EQ20" i="1"/>
  <c r="EQ21" i="1"/>
  <c r="EQ22" i="1"/>
  <c r="EQ23" i="1"/>
  <c r="EQ24" i="1"/>
  <c r="EQ25" i="1"/>
  <c r="EQ26" i="1"/>
  <c r="EQ27" i="1"/>
  <c r="EP18" i="1"/>
  <c r="EP19" i="1"/>
  <c r="EP20" i="1"/>
  <c r="EP21" i="1"/>
  <c r="EP22" i="1"/>
  <c r="EP23" i="1"/>
  <c r="EP24" i="1"/>
  <c r="EP25" i="1"/>
  <c r="EP26" i="1"/>
  <c r="EP27" i="1"/>
  <c r="EP17" i="1"/>
  <c r="EO17" i="1"/>
  <c r="EO18" i="1"/>
  <c r="EO19" i="1"/>
  <c r="EO20" i="1"/>
  <c r="EO21" i="1"/>
  <c r="EO22" i="1"/>
  <c r="EO23" i="1"/>
  <c r="EO24" i="1"/>
  <c r="EO25" i="1"/>
  <c r="EO26" i="1"/>
  <c r="EO27" i="1"/>
  <c r="EN18" i="1"/>
  <c r="EN19" i="1"/>
  <c r="EN20" i="1"/>
  <c r="EN21" i="1"/>
  <c r="EN22" i="1"/>
  <c r="EN23" i="1"/>
  <c r="EN24" i="1"/>
  <c r="EN25" i="1"/>
  <c r="EN26" i="1"/>
  <c r="EN27" i="1"/>
  <c r="EN17" i="1"/>
  <c r="EM25" i="1"/>
  <c r="EM17" i="1"/>
  <c r="EM18" i="1"/>
  <c r="EM19" i="1"/>
  <c r="EM20" i="1"/>
  <c r="EM21" i="1"/>
  <c r="EM22" i="1"/>
  <c r="EM23" i="1"/>
  <c r="EM24" i="1"/>
  <c r="EM26" i="1"/>
  <c r="EM27" i="1"/>
  <c r="EL18" i="1"/>
  <c r="EL19" i="1"/>
  <c r="EL20" i="1"/>
  <c r="EL21" i="1"/>
  <c r="EL22" i="1"/>
  <c r="EL23" i="1"/>
  <c r="EL24" i="1"/>
  <c r="EL25" i="1"/>
  <c r="EL26" i="1"/>
  <c r="EL27" i="1"/>
  <c r="EL17" i="1"/>
  <c r="EK17" i="1"/>
  <c r="EJ17" i="1"/>
  <c r="EK24" i="1"/>
  <c r="DV17" i="1"/>
  <c r="EK18" i="1"/>
  <c r="EK19" i="1"/>
  <c r="EK20" i="1"/>
  <c r="EK21" i="1"/>
  <c r="EK22" i="1"/>
  <c r="EK23" i="1"/>
  <c r="EK25" i="1"/>
  <c r="EK26" i="1"/>
  <c r="EK27" i="1"/>
  <c r="EJ18" i="1"/>
  <c r="EJ19" i="1"/>
  <c r="EJ20" i="1"/>
  <c r="EJ21" i="1"/>
  <c r="EJ22" i="1"/>
  <c r="EJ23" i="1"/>
  <c r="EJ24" i="1"/>
  <c r="EJ25" i="1"/>
  <c r="EJ26" i="1"/>
  <c r="EJ27" i="1"/>
  <c r="BA49" i="1"/>
  <c r="BB49" i="1"/>
  <c r="BC49" i="1"/>
  <c r="BD49" i="1"/>
  <c r="BE49" i="1"/>
  <c r="BF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C49" i="1"/>
  <c r="FB26" i="1" l="1"/>
  <c r="FC26" i="1"/>
  <c r="FF26" i="1"/>
  <c r="EZ26" i="1"/>
  <c r="FD26" i="1"/>
  <c r="EY26" i="1"/>
  <c r="FE26" i="1"/>
  <c r="FA26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DU17" i="1"/>
  <c r="DW17" i="1"/>
  <c r="DX17" i="1"/>
  <c r="DY17" i="1"/>
  <c r="DZ17" i="1"/>
  <c r="EA17" i="1"/>
  <c r="EB17" i="1"/>
  <c r="EC17" i="1"/>
  <c r="ED17" i="1"/>
  <c r="EE17" i="1"/>
  <c r="EF17" i="1"/>
  <c r="EG17" i="1"/>
  <c r="DT1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29" i="1"/>
  <c r="DO17" i="1" l="1"/>
  <c r="FG26" i="1"/>
  <c r="DP17" i="1"/>
  <c r="DO26" i="1"/>
  <c r="DO24" i="1"/>
  <c r="DO22" i="1"/>
  <c r="DO20" i="1"/>
  <c r="DO18" i="1"/>
  <c r="DP27" i="1"/>
  <c r="DP25" i="1"/>
  <c r="DP23" i="1"/>
  <c r="DP21" i="1"/>
  <c r="DP19" i="1"/>
  <c r="DO27" i="1"/>
  <c r="DO25" i="1"/>
  <c r="DO23" i="1"/>
  <c r="DO21" i="1"/>
  <c r="DO19" i="1"/>
  <c r="DP26" i="1"/>
  <c r="DP24" i="1"/>
  <c r="DP22" i="1"/>
  <c r="DP20" i="1"/>
  <c r="DP18" i="1"/>
  <c r="EU28" i="1"/>
  <c r="EQ28" i="1"/>
  <c r="ET28" i="1"/>
  <c r="EP28" i="1"/>
  <c r="EL28" i="1"/>
  <c r="EJ28" i="1"/>
  <c r="ES28" i="1"/>
  <c r="EO28" i="1"/>
  <c r="EK28" i="1"/>
  <c r="EM28" i="1"/>
  <c r="ER28" i="1"/>
  <c r="ER29" i="1" s="1"/>
  <c r="EN28" i="1"/>
  <c r="EN29" i="1" s="1"/>
  <c r="DT28" i="1"/>
  <c r="EB28" i="1"/>
  <c r="EA28" i="1"/>
  <c r="ED28" i="1"/>
  <c r="DZ28" i="1"/>
  <c r="DX28" i="1"/>
  <c r="EC28" i="1"/>
  <c r="EG28" i="1"/>
  <c r="DY28" i="1"/>
  <c r="EF28" i="1"/>
  <c r="EE28" i="1"/>
  <c r="DU28" i="1"/>
  <c r="DW28" i="1"/>
  <c r="DV28" i="1"/>
  <c r="DZ29" i="1" l="1"/>
  <c r="DP28" i="1"/>
  <c r="EP29" i="1"/>
  <c r="ED29" i="1"/>
  <c r="DV29" i="1"/>
  <c r="EF29" i="1"/>
  <c r="DX29" i="1"/>
  <c r="EB29" i="1"/>
  <c r="DO28" i="1"/>
  <c r="DT29" i="1"/>
  <c r="ET29" i="1"/>
  <c r="EJ29" i="1"/>
  <c r="EL29" i="1"/>
  <c r="DO29" i="1" l="1"/>
  <c r="F7" i="1" s="1"/>
</calcChain>
</file>

<file path=xl/sharedStrings.xml><?xml version="1.0" encoding="utf-8"?>
<sst xmlns="http://schemas.openxmlformats.org/spreadsheetml/2006/main" count="774" uniqueCount="130">
  <si>
    <t>زیر دیپلم</t>
  </si>
  <si>
    <t>دیپلم</t>
  </si>
  <si>
    <t>فوق دیپلم</t>
  </si>
  <si>
    <t>لیسانس</t>
  </si>
  <si>
    <t>فوق لیسانس</t>
  </si>
  <si>
    <t xml:space="preserve">دکترا </t>
  </si>
  <si>
    <t xml:space="preserve">رسمی </t>
  </si>
  <si>
    <t xml:space="preserve">پیمانی </t>
  </si>
  <si>
    <t>قرارداد مدت مشخص( معین)</t>
  </si>
  <si>
    <t>قراداد کارگری</t>
  </si>
  <si>
    <t>شرکتی پیمانکاری</t>
  </si>
  <si>
    <t>طرح عمرانی</t>
  </si>
  <si>
    <t xml:space="preserve">سایر* </t>
  </si>
  <si>
    <t>زن</t>
  </si>
  <si>
    <t>مرد</t>
  </si>
  <si>
    <t xml:space="preserve">زن </t>
  </si>
  <si>
    <t xml:space="preserve">مرد </t>
  </si>
  <si>
    <t xml:space="preserve">ستاد </t>
  </si>
  <si>
    <t xml:space="preserve">شهرستان بوشهر </t>
  </si>
  <si>
    <t xml:space="preserve">شهرستان تنگستان </t>
  </si>
  <si>
    <t xml:space="preserve">شهرستان جم </t>
  </si>
  <si>
    <t xml:space="preserve">شهرستان دشتستان </t>
  </si>
  <si>
    <t xml:space="preserve">شهرستان دشتی </t>
  </si>
  <si>
    <t>شهرستان دیر</t>
  </si>
  <si>
    <t xml:space="preserve">شهرستان دیلم </t>
  </si>
  <si>
    <t xml:space="preserve">شهرستان کنگان </t>
  </si>
  <si>
    <t xml:space="preserve">شهرستان گناوه </t>
  </si>
  <si>
    <t xml:space="preserve">شهرستان عسلویه </t>
  </si>
  <si>
    <t>جمع کل</t>
  </si>
  <si>
    <t>قرارداد مدت مشخص (معین)</t>
  </si>
  <si>
    <t>سایر</t>
  </si>
  <si>
    <t>مجموع</t>
  </si>
  <si>
    <t>آمار کل نیروی انسانی</t>
  </si>
  <si>
    <t>آمار نیروی انسانی بر اساس جنسیت و مدرک تحصیلی</t>
  </si>
  <si>
    <t>آمار نیروی انسانی بر اساس سنوات خدمت</t>
  </si>
  <si>
    <t>صفر تا پنج سال</t>
  </si>
  <si>
    <t>پنچ تا ده سال</t>
  </si>
  <si>
    <t>ده تا پانزده سال</t>
  </si>
  <si>
    <t>پانزده تا بیست سال</t>
  </si>
  <si>
    <t>بیست تا بیست و پنج سال</t>
  </si>
  <si>
    <t>بیست و پنج تا سی سال</t>
  </si>
  <si>
    <t>سی تا سی و پنج سال</t>
  </si>
  <si>
    <t>سی و پنج  سال به بالا</t>
  </si>
  <si>
    <t>پیمانی</t>
  </si>
  <si>
    <t>قرداد کارگری</t>
  </si>
  <si>
    <t>دکترا</t>
  </si>
  <si>
    <t>پنج تا ده سال</t>
  </si>
  <si>
    <t>سی و پنج سال به بالا</t>
  </si>
  <si>
    <t>جانباز</t>
  </si>
  <si>
    <t>آزاده</t>
  </si>
  <si>
    <t>رزمنده</t>
  </si>
  <si>
    <t xml:space="preserve">فرزند و
 همسر شهید </t>
  </si>
  <si>
    <t>همسر و فرزند جانباز 25 درصد وبالاتر و  همسر و فرزند آزاده دارای یکسال و بالاتر سابقه اسارت</t>
  </si>
  <si>
    <t>جنسیت</t>
  </si>
  <si>
    <t>سطح تحصیلی</t>
  </si>
  <si>
    <t>نوع استخدام</t>
  </si>
  <si>
    <t>تعداد پست های 
بانام ایثارگران</t>
  </si>
  <si>
    <t>رسمی</t>
  </si>
  <si>
    <t>قرارداد مدت
 معین</t>
  </si>
  <si>
    <t>کل استان</t>
  </si>
  <si>
    <t>آمار ایثارگران شاغل</t>
  </si>
  <si>
    <t>همسر و فرزند جانباز کمتر از 25 درصد ،  همسر و فرزند آزاده کمتر از  یک سال سابقه اسارت،همسر و فرزند رزمنده (حداقل شش ماه) سابقه جبهه، خواهر و برادر شهید</t>
  </si>
  <si>
    <t>آمار معلولان شاغل</t>
  </si>
  <si>
    <t>تعداد معلولان شاغل</t>
  </si>
  <si>
    <t>تعداد افرادی که با استفاده از سهمیه سه درصد معلولان استخدام شده اند.</t>
  </si>
  <si>
    <t>تعداد پست های سازمانی</t>
  </si>
  <si>
    <t>تعداد پست های سازمانی مصوب*</t>
  </si>
  <si>
    <t>تعداد پست های
 با تصدی</t>
  </si>
  <si>
    <t>تعداد پست های 
بدون تصدی</t>
  </si>
  <si>
    <t xml:space="preserve">تعداد پست های با نام </t>
  </si>
  <si>
    <t>تعدادکل پست های 
 سازمانی مصوب</t>
  </si>
  <si>
    <t>با تصدی</t>
  </si>
  <si>
    <t>بلاتصدی</t>
  </si>
  <si>
    <t xml:space="preserve">تعداد کل پست های مدیریتی مصوب  </t>
  </si>
  <si>
    <t>میانی</t>
  </si>
  <si>
    <t>پایه</t>
  </si>
  <si>
    <t>کارشناس مسئول</t>
  </si>
  <si>
    <t xml:space="preserve">میانی </t>
  </si>
  <si>
    <t xml:space="preserve">جمع </t>
  </si>
  <si>
    <t>تعداد پست های مدیریتی مصوب**</t>
  </si>
  <si>
    <t>جدول تعداد نیروی انسانی جذب شده طی برنامه ششم توسعه</t>
  </si>
  <si>
    <t>استخدام جدید</t>
  </si>
  <si>
    <t>انتقال دائم از استان های دیگر (وارد شده به استان)</t>
  </si>
  <si>
    <t>قراردادی</t>
  </si>
  <si>
    <t>جدول تعداد نیروی انسانی خارج شده طی برنامه ششم توسعه</t>
  </si>
  <si>
    <t>بازنشستگی</t>
  </si>
  <si>
    <t>استعفا</t>
  </si>
  <si>
    <t>بازخرید</t>
  </si>
  <si>
    <t>اخراج</t>
  </si>
  <si>
    <t>فوت</t>
  </si>
  <si>
    <t>انتقال دائم (خارج شده از استان)</t>
  </si>
  <si>
    <t>خاتمه قرارداد</t>
  </si>
  <si>
    <t>از کار افتادگی</t>
  </si>
  <si>
    <t>لیست اسامی مدیران  دستگاه های اجرایی استان</t>
  </si>
  <si>
    <t>ردیف</t>
  </si>
  <si>
    <t>نام و نام خانوادگی</t>
  </si>
  <si>
    <t>مقطع تحصیلی</t>
  </si>
  <si>
    <t>ستاد/شهرستان محل خدمت*</t>
  </si>
  <si>
    <t>پست سازمانی فعلی
(عنوان کامل پست)</t>
  </si>
  <si>
    <t>انتصاب درون / برون 
سازمانی**</t>
  </si>
  <si>
    <t>سنوات پست های
 مدیریتی قبل ( صرفا سال)</t>
  </si>
  <si>
    <t>سطح مدیریت فعلی
(میانی، پایه، کارشناس مسئول)</t>
  </si>
  <si>
    <t>نوع ایثارگری</t>
  </si>
  <si>
    <t>...................</t>
  </si>
  <si>
    <t>کارشناسی</t>
  </si>
  <si>
    <t>ستاد</t>
  </si>
  <si>
    <t>معاون اقتصادی</t>
  </si>
  <si>
    <t>درون سازمانی</t>
  </si>
  <si>
    <t>جانباز( اگر ایثارگر نیستند خالی بماند)</t>
  </si>
  <si>
    <r>
      <rPr>
        <b/>
        <sz val="20"/>
        <color rgb="FFFF0000"/>
        <rFont val="B Nazanin"/>
        <charset val="178"/>
      </rPr>
      <t>یادآوری خیلی مهم: لطفا جدول بر اساس فرمت نوشته شده تکمیل بفرمایید.</t>
    </r>
    <r>
      <rPr>
        <sz val="14"/>
        <color indexed="8"/>
        <rFont val="B Nazanin"/>
        <charset val="178"/>
      </rPr>
      <t xml:space="preserve">
مدیران میانی: شامل مدیران کل و معاونین آنها، فرمانداران و معاونین آنها و سمت های مدیریتی هم سطح می باشد.( سرپرستان دارای ابلاغ هم شامل می شود)
مدیران پایه: شامل روسای ادارات،روسای شعب بانک ها، روسای گروه ها، بخشداران و معاونین آنها و سمت های مدیریتی هم سطح می باشد.( سرپرستان دارای ابلاغ هم شامل می شود)
کارشناس مسئول: دارندگان پست کارشناس مسئول به صورت حکم و یا ابلاغ.
*محل خدمت کارکنان شاغل در ستاد دستگاه اجرایی در ستون( ستاد / شهرستان محل خدمت) ستاد و برای بقیه کارکنان، شهرستان محل خدمت درج شود.
** منظور از انتصاب درون سازمانی، منصوب شدن کارکنان همان دستگاه اجرایی( در محدوده جغرافیایی استان محل خدمت) برای پست های مدیریتی و منظور از انتصاب برون سازمانی، منصوب شدن کارکنان سایر دستگاه های اجرایی به سمت پست های مدیریتی دستگاه است.
</t>
    </r>
    <r>
      <rPr>
        <sz val="14"/>
        <color theme="1"/>
        <rFont val="B Nazanin"/>
        <charset val="178"/>
      </rPr>
      <t xml:space="preserve">
</t>
    </r>
  </si>
  <si>
    <t>تاریخ تولد</t>
  </si>
  <si>
    <t>روز</t>
  </si>
  <si>
    <t>ماه</t>
  </si>
  <si>
    <t>سال</t>
  </si>
  <si>
    <t>سنوات خدمت (صرفا سال )</t>
  </si>
  <si>
    <t>تاریخ انتصاب</t>
  </si>
  <si>
    <t>استان محل تولد</t>
  </si>
  <si>
    <t>آمار سنوات خدمت</t>
  </si>
  <si>
    <t>آمار ایثارگران</t>
  </si>
  <si>
    <t>آمار معلولان</t>
  </si>
  <si>
    <t>آمار پست های سازمانی</t>
  </si>
  <si>
    <t>تحصیلات</t>
  </si>
  <si>
    <t>نوع استخدامی</t>
  </si>
  <si>
    <t>پست های سازمانی</t>
  </si>
  <si>
    <t>پست های مدیریتی</t>
  </si>
  <si>
    <t xml:space="preserve">** توجه: در پایان وارد کردن اطلاعات نیروی انسانی دستگاه، تمامی خانه های جدول ذیل باید عدد صفر و به رنگ سبز باشند. در غیر این صورت در اطلاعات وارد شده مغایرت وجود دارد. </t>
  </si>
  <si>
    <t>*در هر دستگاه اجرایی، جمع تعداد پست های با تصدی و بدون تصدی و بانام مساوی تعداد کل پست های سازمانی مصوب می باشد.
**منظور از پست های مدیریتی، پست های مدیریتی میانی، پایه و کارشناس مسئول می باشد.
مدیران میانی: شامل مدیران کل و معاونین آنها، فرمانداران و معاونین آنها و سمت های مدیریتی هم سطح می باشد.
مدیران پایه: شامل روسای ادارات،روسای شعب بانک ها، روسای گروه ها، بخشداران و معاونین آنها و سمت های مدیریتی هم سطح می باشد.</t>
  </si>
  <si>
    <t>منظور از رسمی ، نیروهای رسمی آزمایشی، رسمی قطعی و دائم می باشد.
منظور از قراردادی، نیروهای  قرارداد معین یا مشخص، کارگری می باشد.</t>
  </si>
  <si>
    <t>فقط خانه های سفید تکمیل گردند.</t>
  </si>
  <si>
    <t>منظور از "سایر"  روابط استخدامی نظیر  مشاوره ، ساعتی، بازنشستگان دعوت به کارشده و...  می باشد.
نیروهای امریه و سرباز در لیست نیروها لحاظ نشود.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</si>
</sst>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9"/>
      <color theme="1"/>
      <name val="B Titr"/>
      <charset val="178"/>
    </font>
    <font>
      <sz val="10"/>
      <color theme="1"/>
      <name val="B Titr"/>
      <charset val="178"/>
    </font>
    <font>
      <b/>
      <sz val="9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20"/>
      <color theme="1"/>
      <name val="B Titr"/>
      <charset val="178"/>
    </font>
    <font>
      <b/>
      <sz val="14"/>
      <color theme="1"/>
      <name val="B Nazanin"/>
      <charset val="178"/>
    </font>
    <font>
      <sz val="11"/>
      <color rgb="FFFF0000"/>
      <name val="Arial"/>
      <family val="2"/>
      <charset val="178"/>
      <scheme val="minor"/>
    </font>
    <font>
      <b/>
      <sz val="10"/>
      <color theme="1"/>
      <name val="B Koodak"/>
      <charset val="178"/>
    </font>
    <font>
      <sz val="10"/>
      <color theme="1"/>
      <name val="B Koodak"/>
      <charset val="178"/>
    </font>
    <font>
      <b/>
      <sz val="10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Koodak"/>
      <charset val="178"/>
    </font>
    <font>
      <sz val="9"/>
      <color theme="1"/>
      <name val="B Koodak"/>
      <charset val="178"/>
    </font>
    <font>
      <b/>
      <sz val="20"/>
      <color theme="1"/>
      <name val="B Nazanin"/>
      <charset val="178"/>
    </font>
    <font>
      <b/>
      <sz val="10"/>
      <color theme="1"/>
      <name val="B Titr"/>
      <charset val="178"/>
    </font>
    <font>
      <sz val="11"/>
      <color theme="1"/>
      <name val="B Zar"/>
      <charset val="178"/>
    </font>
    <font>
      <sz val="11"/>
      <color rgb="FFFF0000"/>
      <name val="B Zar"/>
      <charset val="178"/>
    </font>
    <font>
      <b/>
      <sz val="11"/>
      <color rgb="FFFF0000"/>
      <name val="B Zar"/>
      <charset val="178"/>
    </font>
    <font>
      <b/>
      <sz val="11"/>
      <color theme="1"/>
      <name val="B Zar"/>
      <charset val="178"/>
    </font>
    <font>
      <sz val="14"/>
      <color theme="1"/>
      <name val="B Nazanin"/>
      <charset val="178"/>
    </font>
    <font>
      <b/>
      <sz val="20"/>
      <color rgb="FFFF0000"/>
      <name val="B Nazanin"/>
      <charset val="178"/>
    </font>
    <font>
      <sz val="14"/>
      <color indexed="8"/>
      <name val="B Nazanin"/>
      <charset val="178"/>
    </font>
    <font>
      <b/>
      <sz val="22"/>
      <color theme="1"/>
      <name val="B Nazanin"/>
      <charset val="178"/>
    </font>
    <font>
      <b/>
      <sz val="36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87">
    <xf numFmtId="0" fontId="0" fillId="0" borderId="0" xfId="0"/>
    <xf numFmtId="0" fontId="5" fillId="3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6" borderId="14" xfId="0" applyFont="1" applyFill="1" applyBorder="1"/>
    <xf numFmtId="0" fontId="4" fillId="7" borderId="1" xfId="1" applyFont="1" applyFill="1" applyBorder="1" applyAlignment="1">
      <alignment horizontal="center" vertical="center"/>
    </xf>
    <xf numFmtId="0" fontId="4" fillId="7" borderId="9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6" fillId="6" borderId="6" xfId="0" applyFont="1" applyFill="1" applyBorder="1"/>
    <xf numFmtId="0" fontId="7" fillId="0" borderId="0" xfId="0" applyFont="1"/>
    <xf numFmtId="0" fontId="5" fillId="0" borderId="0" xfId="0" applyFont="1"/>
    <xf numFmtId="0" fontId="9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6" borderId="21" xfId="0" applyFont="1" applyFill="1" applyBorder="1"/>
    <xf numFmtId="0" fontId="13" fillId="5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textRotation="90" wrapText="1"/>
    </xf>
    <xf numFmtId="0" fontId="12" fillId="7" borderId="26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" fillId="0" borderId="0" xfId="2"/>
    <xf numFmtId="0" fontId="19" fillId="10" borderId="6" xfId="2" applyFont="1" applyFill="1" applyBorder="1" applyAlignment="1">
      <alignment horizontal="center" vertical="center"/>
    </xf>
    <xf numFmtId="0" fontId="20" fillId="10" borderId="6" xfId="2" applyFont="1" applyFill="1" applyBorder="1" applyAlignment="1">
      <alignment horizontal="center" vertical="center"/>
    </xf>
    <xf numFmtId="0" fontId="21" fillId="10" borderId="6" xfId="2" applyFont="1" applyFill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22" fillId="10" borderId="6" xfId="2" applyFont="1" applyFill="1" applyBorder="1" applyAlignment="1">
      <alignment horizontal="center" vertical="center"/>
    </xf>
    <xf numFmtId="0" fontId="1" fillId="0" borderId="6" xfId="2" applyBorder="1"/>
    <xf numFmtId="0" fontId="19" fillId="0" borderId="6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4" fillId="5" borderId="6" xfId="2" applyFont="1" applyFill="1" applyBorder="1" applyAlignment="1">
      <alignment horizontal="center" vertical="center" wrapText="1"/>
    </xf>
    <xf numFmtId="0" fontId="18" fillId="5" borderId="6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/>
    </xf>
    <xf numFmtId="0" fontId="11" fillId="6" borderId="6" xfId="0" applyFont="1" applyFill="1" applyBorder="1"/>
    <xf numFmtId="0" fontId="11" fillId="6" borderId="27" xfId="0" applyFont="1" applyFill="1" applyBorder="1"/>
    <xf numFmtId="0" fontId="0" fillId="6" borderId="6" xfId="0" applyFill="1" applyBorder="1"/>
    <xf numFmtId="0" fontId="16" fillId="6" borderId="23" xfId="0" applyFont="1" applyFill="1" applyBorder="1" applyAlignment="1">
      <alignment horizontal="center" vertical="center"/>
    </xf>
    <xf numFmtId="0" fontId="0" fillId="11" borderId="0" xfId="0" applyFill="1"/>
    <xf numFmtId="0" fontId="7" fillId="11" borderId="0" xfId="0" applyFont="1" applyFill="1"/>
    <xf numFmtId="0" fontId="5" fillId="11" borderId="0" xfId="0" applyFont="1" applyFill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3" xfId="0" applyBorder="1" applyProtection="1">
      <protection locked="0"/>
    </xf>
    <xf numFmtId="0" fontId="11" fillId="0" borderId="30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16" fillId="10" borderId="23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0" fontId="16" fillId="10" borderId="7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7" borderId="1" xfId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" fontId="7" fillId="4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5" fillId="1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 wrapText="1"/>
    </xf>
    <xf numFmtId="0" fontId="18" fillId="5" borderId="7" xfId="2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18" fillId="5" borderId="28" xfId="2" applyFont="1" applyFill="1" applyBorder="1" applyAlignment="1">
      <alignment horizontal="center" vertical="center" wrapText="1"/>
    </xf>
    <xf numFmtId="0" fontId="23" fillId="0" borderId="36" xfId="2" applyFont="1" applyBorder="1" applyAlignment="1">
      <alignment horizontal="right" vertical="top" wrapText="1"/>
    </xf>
    <xf numFmtId="0" fontId="17" fillId="4" borderId="20" xfId="2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 vertical="center"/>
    </xf>
    <xf numFmtId="0" fontId="4" fillId="5" borderId="28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center" wrapText="1"/>
    </xf>
    <xf numFmtId="0" fontId="4" fillId="5" borderId="36" xfId="2" applyFont="1" applyFill="1" applyBorder="1" applyAlignment="1">
      <alignment horizontal="center" vertical="center" wrapText="1"/>
    </xf>
    <xf numFmtId="0" fontId="4" fillId="5" borderId="15" xfId="2" applyFont="1" applyFill="1" applyBorder="1" applyAlignment="1">
      <alignment horizontal="center" vertical="center" wrapText="1"/>
    </xf>
    <xf numFmtId="0" fontId="4" fillId="5" borderId="11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27" fillId="6" borderId="40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41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17" fillId="13" borderId="42" xfId="0" applyFont="1" applyFill="1" applyBorder="1" applyAlignment="1">
      <alignment horizontal="center" vertical="center" wrapText="1" readingOrder="2"/>
    </xf>
    <xf numFmtId="0" fontId="17" fillId="13" borderId="33" xfId="0" applyFont="1" applyFill="1" applyBorder="1" applyAlignment="1">
      <alignment horizontal="center" vertical="center" wrapText="1" readingOrder="2"/>
    </xf>
    <xf numFmtId="0" fontId="17" fillId="13" borderId="39" xfId="0" applyFont="1" applyFill="1" applyBorder="1" applyAlignment="1">
      <alignment horizontal="center" vertical="center" wrapText="1" readingOrder="2"/>
    </xf>
    <xf numFmtId="0" fontId="17" fillId="13" borderId="40" xfId="0" applyFont="1" applyFill="1" applyBorder="1" applyAlignment="1">
      <alignment horizontal="center" vertical="center" wrapText="1" readingOrder="2"/>
    </xf>
    <xf numFmtId="0" fontId="17" fillId="13" borderId="35" xfId="0" applyFont="1" applyFill="1" applyBorder="1" applyAlignment="1">
      <alignment horizontal="center" vertical="center" wrapText="1" readingOrder="2"/>
    </xf>
    <xf numFmtId="0" fontId="17" fillId="13" borderId="43" xfId="0" applyFont="1" applyFill="1" applyBorder="1" applyAlignment="1">
      <alignment horizontal="center" vertical="center" wrapText="1" readingOrder="2"/>
    </xf>
    <xf numFmtId="0" fontId="26" fillId="12" borderId="9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24" xfId="0" applyFont="1" applyFill="1" applyBorder="1" applyAlignment="1">
      <alignment horizontal="center" vertical="center"/>
    </xf>
    <xf numFmtId="0" fontId="26" fillId="12" borderId="36" xfId="0" applyFont="1" applyFill="1" applyBorder="1" applyAlignment="1">
      <alignment horizontal="center" vertical="center"/>
    </xf>
    <xf numFmtId="0" fontId="26" fillId="12" borderId="2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G145"/>
  <sheetViews>
    <sheetView rightToLeft="1" tabSelected="1" zoomScale="55" zoomScaleNormal="55" workbookViewId="0">
      <selection activeCell="R10" sqref="R10:AK13"/>
    </sheetView>
  </sheetViews>
  <sheetFormatPr defaultRowHeight="14.25" x14ac:dyDescent="0.2"/>
  <cols>
    <col min="2" max="2" width="14.375" customWidth="1"/>
    <col min="3" max="114" width="5.625" customWidth="1"/>
    <col min="115" max="115" width="13" customWidth="1"/>
    <col min="116" max="116" width="13" style="44" customWidth="1"/>
    <col min="118" max="118" width="12.625" customWidth="1"/>
    <col min="134" max="134" width="13.25" customWidth="1"/>
    <col min="136" max="136" width="9" customWidth="1"/>
    <col min="216" max="216" width="13.375" customWidth="1"/>
  </cols>
  <sheetData>
    <row r="2" spans="2:267" ht="15" thickBot="1" x14ac:dyDescent="0.25"/>
    <row r="3" spans="2:267" ht="15" thickBot="1" x14ac:dyDescent="0.25">
      <c r="F3" s="176" t="s">
        <v>125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2:267" ht="61.5" customHeight="1" thickBot="1" x14ac:dyDescent="0.25">
      <c r="F4" s="179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80"/>
      <c r="AC4" s="166" t="s">
        <v>128</v>
      </c>
      <c r="AD4" s="167"/>
      <c r="AE4" s="167"/>
      <c r="AF4" s="167"/>
      <c r="AG4" s="167"/>
      <c r="AH4" s="167"/>
      <c r="AI4" s="167"/>
      <c r="AJ4" s="168"/>
    </row>
    <row r="5" spans="2:267" ht="49.5" customHeight="1" x14ac:dyDescent="0.2">
      <c r="F5" s="150" t="s">
        <v>117</v>
      </c>
      <c r="G5" s="151"/>
      <c r="H5" s="151"/>
      <c r="I5" s="148" t="s">
        <v>118</v>
      </c>
      <c r="J5" s="148"/>
      <c r="K5" s="148"/>
      <c r="L5" s="148"/>
      <c r="M5" s="148"/>
      <c r="N5" s="148"/>
      <c r="O5" s="148" t="s">
        <v>119</v>
      </c>
      <c r="P5" s="148"/>
      <c r="Q5" s="148"/>
      <c r="R5" s="148"/>
      <c r="S5" s="148"/>
      <c r="T5" s="148"/>
      <c r="U5" s="148" t="s">
        <v>120</v>
      </c>
      <c r="V5" s="148"/>
      <c r="W5" s="148"/>
      <c r="X5" s="148"/>
      <c r="Y5" s="148"/>
      <c r="Z5" s="148"/>
      <c r="AC5" s="169"/>
      <c r="AD5" s="170"/>
      <c r="AE5" s="170"/>
      <c r="AF5" s="170"/>
      <c r="AG5" s="170"/>
      <c r="AH5" s="170"/>
      <c r="AI5" s="170"/>
      <c r="AJ5" s="171"/>
    </row>
    <row r="6" spans="2:267" ht="49.5" customHeight="1" thickBot="1" x14ac:dyDescent="0.25">
      <c r="F6" s="150"/>
      <c r="G6" s="151"/>
      <c r="H6" s="151"/>
      <c r="I6" s="147" t="s">
        <v>53</v>
      </c>
      <c r="J6" s="147"/>
      <c r="K6" s="147" t="s">
        <v>121</v>
      </c>
      <c r="L6" s="147"/>
      <c r="M6" s="147" t="s">
        <v>122</v>
      </c>
      <c r="N6" s="147"/>
      <c r="O6" s="147" t="s">
        <v>53</v>
      </c>
      <c r="P6" s="147"/>
      <c r="Q6" s="147" t="s">
        <v>121</v>
      </c>
      <c r="R6" s="147"/>
      <c r="S6" s="147" t="s">
        <v>122</v>
      </c>
      <c r="T6" s="147"/>
      <c r="U6" s="147" t="s">
        <v>123</v>
      </c>
      <c r="V6" s="147"/>
      <c r="W6" s="147"/>
      <c r="X6" s="147" t="s">
        <v>124</v>
      </c>
      <c r="Y6" s="147"/>
      <c r="Z6" s="147"/>
      <c r="AC6" s="172"/>
      <c r="AD6" s="173"/>
      <c r="AE6" s="173"/>
      <c r="AF6" s="173"/>
      <c r="AG6" s="173"/>
      <c r="AH6" s="173"/>
      <c r="AI6" s="173"/>
      <c r="AJ6" s="174"/>
    </row>
    <row r="7" spans="2:267" ht="30" customHeight="1" x14ac:dyDescent="0.2">
      <c r="F7" s="149">
        <f>FG26 - DO29</f>
        <v>0</v>
      </c>
      <c r="G7" s="149"/>
      <c r="H7" s="149"/>
      <c r="I7" s="149">
        <f>FT27+FU27-(SUM(FJ27:FS27))</f>
        <v>0</v>
      </c>
      <c r="J7" s="149"/>
      <c r="K7" s="149">
        <f xml:space="preserve"> SUM(FV27:GA27) - SUM(FJ27:FS27)</f>
        <v>0</v>
      </c>
      <c r="L7" s="149"/>
      <c r="M7" s="149">
        <f xml:space="preserve"> SUM(GB27:GH27) - SUM(FJ27:FS27)</f>
        <v>0</v>
      </c>
      <c r="N7" s="149"/>
      <c r="O7" s="149">
        <f>(GN27+GO27) - GM27</f>
        <v>0</v>
      </c>
      <c r="P7" s="149"/>
      <c r="Q7" s="149">
        <f xml:space="preserve"> SUM(GP27:GU27) - GM27</f>
        <v>0</v>
      </c>
      <c r="R7" s="149"/>
      <c r="S7" s="149">
        <f xml:space="preserve"> SUM(GV27:HB27) - GM27</f>
        <v>0</v>
      </c>
      <c r="T7" s="149"/>
      <c r="U7" s="181">
        <f>HO28-(SUM(HI28:HN28))</f>
        <v>0</v>
      </c>
      <c r="V7" s="185"/>
      <c r="W7" s="182"/>
      <c r="X7" s="181">
        <f>HY28+HX28+HW28 -HV28-HU28-HT28-HS28-HR28-HQ28</f>
        <v>0</v>
      </c>
      <c r="Y7" s="185"/>
      <c r="Z7" s="182"/>
    </row>
    <row r="8" spans="2:267" ht="30" customHeight="1" x14ac:dyDescent="0.2"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83"/>
      <c r="V8" s="186"/>
      <c r="W8" s="184"/>
      <c r="X8" s="183"/>
      <c r="Y8" s="186"/>
      <c r="Z8" s="184"/>
    </row>
    <row r="10" spans="2:267" x14ac:dyDescent="0.2">
      <c r="R10" s="127" t="s">
        <v>129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2:267" ht="14.25" customHeight="1" x14ac:dyDescent="0.2">
      <c r="B11" s="126" t="s">
        <v>33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2:267" ht="14.25" customHeight="1" x14ac:dyDescent="0.2"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</row>
    <row r="13" spans="2:267" ht="14.25" customHeight="1" thickBot="1" x14ac:dyDescent="0.25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</row>
    <row r="14" spans="2:267" ht="30.75" customHeight="1" thickBot="1" x14ac:dyDescent="0.45">
      <c r="DN14" s="136" t="s">
        <v>32</v>
      </c>
      <c r="DO14" s="137"/>
      <c r="DP14" s="137"/>
      <c r="DT14" s="123" t="s">
        <v>31</v>
      </c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5"/>
      <c r="EJ14" s="123" t="s">
        <v>31</v>
      </c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X14" s="9"/>
      <c r="EY14" s="10" t="s">
        <v>35</v>
      </c>
      <c r="EZ14" s="10" t="s">
        <v>46</v>
      </c>
      <c r="FA14" s="10" t="s">
        <v>37</v>
      </c>
      <c r="FB14" s="10" t="s">
        <v>38</v>
      </c>
      <c r="FC14" s="10" t="s">
        <v>39</v>
      </c>
      <c r="FD14" s="10" t="s">
        <v>40</v>
      </c>
      <c r="FE14" s="10" t="s">
        <v>41</v>
      </c>
      <c r="FF14" s="10" t="s">
        <v>47</v>
      </c>
      <c r="FG14" s="9"/>
      <c r="FH14" s="9"/>
      <c r="FI14" s="122"/>
      <c r="FJ14" s="114" t="s">
        <v>48</v>
      </c>
      <c r="FK14" s="114" t="s">
        <v>49</v>
      </c>
      <c r="FL14" s="114" t="s">
        <v>50</v>
      </c>
      <c r="FM14" s="115" t="s">
        <v>51</v>
      </c>
      <c r="FN14" s="116" t="s">
        <v>52</v>
      </c>
      <c r="FO14" s="116"/>
      <c r="FP14" s="116"/>
      <c r="FQ14" s="116" t="s">
        <v>61</v>
      </c>
      <c r="FR14" s="116"/>
      <c r="FS14" s="116"/>
      <c r="FT14" s="104" t="s">
        <v>53</v>
      </c>
      <c r="FU14" s="104"/>
      <c r="FV14" s="105" t="s">
        <v>54</v>
      </c>
      <c r="FW14" s="105"/>
      <c r="FX14" s="105"/>
      <c r="FY14" s="105"/>
      <c r="FZ14" s="105"/>
      <c r="GA14" s="105"/>
      <c r="GB14" s="105" t="s">
        <v>55</v>
      </c>
      <c r="GC14" s="105"/>
      <c r="GD14" s="105"/>
      <c r="GE14" s="105"/>
      <c r="GF14" s="105"/>
      <c r="GG14" s="105"/>
      <c r="GH14" s="105"/>
      <c r="GI14" s="113" t="s">
        <v>56</v>
      </c>
      <c r="GJ14" s="113"/>
      <c r="GL14" s="100"/>
      <c r="GM14" s="102" t="s">
        <v>63</v>
      </c>
      <c r="GN14" s="104" t="s">
        <v>53</v>
      </c>
      <c r="GO14" s="104"/>
      <c r="GP14" s="105" t="s">
        <v>54</v>
      </c>
      <c r="GQ14" s="105"/>
      <c r="GR14" s="105"/>
      <c r="GS14" s="105"/>
      <c r="GT14" s="105"/>
      <c r="GU14" s="105"/>
      <c r="GV14" s="105" t="s">
        <v>55</v>
      </c>
      <c r="GW14" s="105"/>
      <c r="GX14" s="105"/>
      <c r="GY14" s="105"/>
      <c r="GZ14" s="105"/>
      <c r="HA14" s="105"/>
      <c r="HB14" s="106"/>
      <c r="HC14" s="107" t="s">
        <v>64</v>
      </c>
      <c r="HD14" s="107"/>
      <c r="HE14" s="107"/>
      <c r="HF14" s="107"/>
      <c r="HH14" s="91"/>
      <c r="HI14" s="94" t="s">
        <v>66</v>
      </c>
      <c r="HJ14" s="95"/>
      <c r="HK14" s="95"/>
      <c r="HL14" s="95"/>
      <c r="HM14" s="95"/>
      <c r="HN14" s="95"/>
      <c r="HO14" s="95"/>
      <c r="HP14" s="96"/>
      <c r="HQ14" s="94" t="s">
        <v>79</v>
      </c>
      <c r="HR14" s="95"/>
      <c r="HS14" s="95"/>
      <c r="HT14" s="95"/>
      <c r="HU14" s="95"/>
      <c r="HV14" s="95"/>
      <c r="HW14" s="95"/>
      <c r="HX14" s="95"/>
      <c r="HY14" s="95"/>
      <c r="IA14" s="81"/>
      <c r="IB14" s="83" t="s">
        <v>81</v>
      </c>
      <c r="IC14" s="84"/>
      <c r="ID14" s="85"/>
      <c r="IE14" s="76" t="s">
        <v>82</v>
      </c>
      <c r="IF14" s="77"/>
      <c r="IG14" s="78"/>
      <c r="II14" s="81"/>
      <c r="IJ14" s="83" t="s">
        <v>85</v>
      </c>
      <c r="IK14" s="84"/>
      <c r="IL14" s="85"/>
      <c r="IM14" s="76" t="s">
        <v>86</v>
      </c>
      <c r="IN14" s="77"/>
      <c r="IO14" s="78"/>
      <c r="IP14" s="76" t="s">
        <v>87</v>
      </c>
      <c r="IQ14" s="77"/>
      <c r="IR14" s="78"/>
      <c r="IS14" s="76" t="s">
        <v>88</v>
      </c>
      <c r="IT14" s="77"/>
      <c r="IU14" s="78"/>
      <c r="IV14" s="76" t="s">
        <v>89</v>
      </c>
      <c r="IW14" s="77"/>
      <c r="IX14" s="78"/>
      <c r="IY14" s="76" t="s">
        <v>90</v>
      </c>
      <c r="IZ14" s="77"/>
      <c r="JA14" s="78"/>
      <c r="JB14" s="76" t="s">
        <v>91</v>
      </c>
      <c r="JC14" s="77"/>
      <c r="JD14" s="78"/>
      <c r="JE14" s="76" t="s">
        <v>92</v>
      </c>
      <c r="JF14" s="77"/>
      <c r="JG14" s="78"/>
    </row>
    <row r="15" spans="2:267" ht="32.25" customHeight="1" thickBot="1" x14ac:dyDescent="0.55000000000000004">
      <c r="B15" s="128"/>
      <c r="C15" s="123" t="s">
        <v>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23" t="s">
        <v>1</v>
      </c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  <c r="AE15" s="123" t="s">
        <v>2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  <c r="AS15" s="123" t="s">
        <v>3</v>
      </c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5"/>
      <c r="BG15" s="123" t="s">
        <v>4</v>
      </c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5"/>
      <c r="BU15" s="123" t="s">
        <v>5</v>
      </c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5"/>
      <c r="DN15" s="136"/>
      <c r="DO15" s="137"/>
      <c r="DP15" s="137"/>
      <c r="DT15" s="131" t="s">
        <v>6</v>
      </c>
      <c r="DU15" s="132"/>
      <c r="DV15" s="132" t="s">
        <v>7</v>
      </c>
      <c r="DW15" s="132"/>
      <c r="DX15" s="119" t="s">
        <v>8</v>
      </c>
      <c r="DY15" s="132"/>
      <c r="DZ15" s="117" t="s">
        <v>9</v>
      </c>
      <c r="EA15" s="118"/>
      <c r="EB15" s="117" t="s">
        <v>10</v>
      </c>
      <c r="EC15" s="118"/>
      <c r="ED15" s="117" t="s">
        <v>11</v>
      </c>
      <c r="EE15" s="118"/>
      <c r="EF15" s="132" t="s">
        <v>12</v>
      </c>
      <c r="EG15" s="133"/>
      <c r="EJ15" s="131" t="s">
        <v>0</v>
      </c>
      <c r="EK15" s="132"/>
      <c r="EL15" s="132" t="s">
        <v>1</v>
      </c>
      <c r="EM15" s="132"/>
      <c r="EN15" s="119" t="s">
        <v>2</v>
      </c>
      <c r="EO15" s="132"/>
      <c r="EP15" s="117" t="s">
        <v>3</v>
      </c>
      <c r="EQ15" s="118"/>
      <c r="ER15" s="117" t="s">
        <v>4</v>
      </c>
      <c r="ES15" s="118"/>
      <c r="ET15" s="117" t="s">
        <v>45</v>
      </c>
      <c r="EU15" s="118"/>
      <c r="EX15" s="39" t="s">
        <v>17</v>
      </c>
      <c r="EY15" s="3">
        <f t="shared" ref="EY15:EY26" si="0">SUM(C38:I38)</f>
        <v>0</v>
      </c>
      <c r="EZ15" s="3">
        <f t="shared" ref="EZ15:EZ26" si="1">SUM(J38:P38)</f>
        <v>0</v>
      </c>
      <c r="FA15" s="3">
        <f t="shared" ref="FA15:FA26" si="2">SUM(Q38:W38)</f>
        <v>0</v>
      </c>
      <c r="FB15" s="3">
        <f t="shared" ref="FB15:FB26" si="3">SUM(X38:AD38)</f>
        <v>0</v>
      </c>
      <c r="FC15" s="3">
        <f t="shared" ref="FC15:FC26" si="4">SUM(AE38:AK38)</f>
        <v>0</v>
      </c>
      <c r="FD15" s="3">
        <f t="shared" ref="FD15:FD26" si="5">SUM(AL38:AR38)</f>
        <v>0</v>
      </c>
      <c r="FE15" s="3">
        <f t="shared" ref="FE15:FE26" si="6">SUM(AS38:AY38)</f>
        <v>0</v>
      </c>
      <c r="FF15" s="3">
        <f t="shared" ref="FF15:FF26" si="7">SUM(AZ38:BF38)</f>
        <v>0</v>
      </c>
      <c r="FI15" s="122"/>
      <c r="FJ15" s="114"/>
      <c r="FK15" s="114"/>
      <c r="FL15" s="114"/>
      <c r="FM15" s="115"/>
      <c r="FN15" s="116"/>
      <c r="FO15" s="116"/>
      <c r="FP15" s="116"/>
      <c r="FQ15" s="116"/>
      <c r="FR15" s="116"/>
      <c r="FS15" s="116"/>
      <c r="FT15" s="16" t="s">
        <v>13</v>
      </c>
      <c r="FU15" s="17" t="s">
        <v>14</v>
      </c>
      <c r="FV15" s="38" t="s">
        <v>0</v>
      </c>
      <c r="FW15" s="38" t="s">
        <v>1</v>
      </c>
      <c r="FX15" s="38" t="s">
        <v>2</v>
      </c>
      <c r="FY15" s="38" t="s">
        <v>3</v>
      </c>
      <c r="FZ15" s="38" t="s">
        <v>4</v>
      </c>
      <c r="GA15" s="38" t="s">
        <v>5</v>
      </c>
      <c r="GB15" s="15" t="s">
        <v>57</v>
      </c>
      <c r="GC15" s="15" t="s">
        <v>43</v>
      </c>
      <c r="GD15" s="38" t="s">
        <v>58</v>
      </c>
      <c r="GE15" s="38" t="s">
        <v>44</v>
      </c>
      <c r="GF15" s="38" t="s">
        <v>10</v>
      </c>
      <c r="GG15" s="38" t="s">
        <v>11</v>
      </c>
      <c r="GH15" s="15" t="s">
        <v>30</v>
      </c>
      <c r="GI15" s="113"/>
      <c r="GJ15" s="113"/>
      <c r="GL15" s="101"/>
      <c r="GM15" s="103"/>
      <c r="GN15" s="37" t="s">
        <v>13</v>
      </c>
      <c r="GO15" s="36" t="s">
        <v>14</v>
      </c>
      <c r="GP15" s="38" t="s">
        <v>0</v>
      </c>
      <c r="GQ15" s="38" t="s">
        <v>1</v>
      </c>
      <c r="GR15" s="38" t="s">
        <v>2</v>
      </c>
      <c r="GS15" s="38" t="s">
        <v>3</v>
      </c>
      <c r="GT15" s="38" t="s">
        <v>4</v>
      </c>
      <c r="GU15" s="38" t="s">
        <v>5</v>
      </c>
      <c r="GV15" s="38" t="s">
        <v>57</v>
      </c>
      <c r="GW15" s="38" t="s">
        <v>43</v>
      </c>
      <c r="GX15" s="38" t="s">
        <v>58</v>
      </c>
      <c r="GY15" s="38" t="s">
        <v>44</v>
      </c>
      <c r="GZ15" s="38" t="s">
        <v>10</v>
      </c>
      <c r="HA15" s="38" t="s">
        <v>11</v>
      </c>
      <c r="HB15" s="18" t="s">
        <v>30</v>
      </c>
      <c r="HC15" s="108" t="s">
        <v>15</v>
      </c>
      <c r="HD15" s="108"/>
      <c r="HE15" s="109" t="s">
        <v>14</v>
      </c>
      <c r="HF15" s="109"/>
      <c r="HH15" s="92"/>
      <c r="HI15" s="97" t="s">
        <v>67</v>
      </c>
      <c r="HJ15" s="97"/>
      <c r="HK15" s="97" t="s">
        <v>68</v>
      </c>
      <c r="HL15" s="97"/>
      <c r="HM15" s="97" t="s">
        <v>69</v>
      </c>
      <c r="HN15" s="97"/>
      <c r="HO15" s="97" t="s">
        <v>70</v>
      </c>
      <c r="HP15" s="97"/>
      <c r="HQ15" s="97" t="s">
        <v>71</v>
      </c>
      <c r="HR15" s="97"/>
      <c r="HS15" s="97"/>
      <c r="HT15" s="97" t="s">
        <v>72</v>
      </c>
      <c r="HU15" s="97"/>
      <c r="HV15" s="97"/>
      <c r="HW15" s="97" t="s">
        <v>73</v>
      </c>
      <c r="HX15" s="97"/>
      <c r="HY15" s="97"/>
      <c r="IA15" s="82"/>
      <c r="IB15" s="20" t="s">
        <v>57</v>
      </c>
      <c r="IC15" s="20" t="s">
        <v>43</v>
      </c>
      <c r="ID15" s="21" t="s">
        <v>83</v>
      </c>
      <c r="IE15" s="20" t="s">
        <v>57</v>
      </c>
      <c r="IF15" s="20" t="s">
        <v>43</v>
      </c>
      <c r="IG15" s="21" t="s">
        <v>83</v>
      </c>
      <c r="II15" s="82"/>
      <c r="IJ15" s="20" t="s">
        <v>57</v>
      </c>
      <c r="IK15" s="20" t="s">
        <v>43</v>
      </c>
      <c r="IL15" s="21" t="s">
        <v>83</v>
      </c>
      <c r="IM15" s="20" t="s">
        <v>57</v>
      </c>
      <c r="IN15" s="20" t="s">
        <v>43</v>
      </c>
      <c r="IO15" s="21" t="s">
        <v>83</v>
      </c>
      <c r="IP15" s="20" t="s">
        <v>57</v>
      </c>
      <c r="IQ15" s="20" t="s">
        <v>43</v>
      </c>
      <c r="IR15" s="21" t="s">
        <v>83</v>
      </c>
      <c r="IS15" s="20" t="s">
        <v>57</v>
      </c>
      <c r="IT15" s="20" t="s">
        <v>43</v>
      </c>
      <c r="IU15" s="21" t="s">
        <v>83</v>
      </c>
      <c r="IV15" s="20" t="s">
        <v>57</v>
      </c>
      <c r="IW15" s="20" t="s">
        <v>43</v>
      </c>
      <c r="IX15" s="21" t="s">
        <v>83</v>
      </c>
      <c r="IY15" s="20" t="s">
        <v>57</v>
      </c>
      <c r="IZ15" s="20" t="s">
        <v>43</v>
      </c>
      <c r="JA15" s="21" t="s">
        <v>83</v>
      </c>
      <c r="JB15" s="20" t="s">
        <v>57</v>
      </c>
      <c r="JC15" s="20" t="s">
        <v>43</v>
      </c>
      <c r="JD15" s="21" t="s">
        <v>83</v>
      </c>
      <c r="JE15" s="20" t="s">
        <v>57</v>
      </c>
      <c r="JF15" s="20" t="s">
        <v>43</v>
      </c>
      <c r="JG15" s="21" t="s">
        <v>83</v>
      </c>
    </row>
    <row r="16" spans="2:267" ht="29.25" customHeight="1" thickBot="1" x14ac:dyDescent="0.6">
      <c r="B16" s="128"/>
      <c r="C16" s="121" t="s">
        <v>6</v>
      </c>
      <c r="D16" s="119"/>
      <c r="E16" s="119" t="s">
        <v>7</v>
      </c>
      <c r="F16" s="119"/>
      <c r="G16" s="117" t="s">
        <v>29</v>
      </c>
      <c r="H16" s="118"/>
      <c r="I16" s="117" t="s">
        <v>9</v>
      </c>
      <c r="J16" s="118"/>
      <c r="K16" s="117" t="s">
        <v>10</v>
      </c>
      <c r="L16" s="118"/>
      <c r="M16" s="117" t="s">
        <v>11</v>
      </c>
      <c r="N16" s="118"/>
      <c r="O16" s="119" t="s">
        <v>30</v>
      </c>
      <c r="P16" s="120"/>
      <c r="Q16" s="121" t="s">
        <v>6</v>
      </c>
      <c r="R16" s="119"/>
      <c r="S16" s="119" t="s">
        <v>7</v>
      </c>
      <c r="T16" s="119"/>
      <c r="U16" s="117" t="s">
        <v>29</v>
      </c>
      <c r="V16" s="118"/>
      <c r="W16" s="117" t="s">
        <v>9</v>
      </c>
      <c r="X16" s="118"/>
      <c r="Y16" s="117" t="s">
        <v>10</v>
      </c>
      <c r="Z16" s="118"/>
      <c r="AA16" s="117" t="s">
        <v>11</v>
      </c>
      <c r="AB16" s="118"/>
      <c r="AC16" s="119" t="s">
        <v>30</v>
      </c>
      <c r="AD16" s="120"/>
      <c r="AE16" s="121" t="s">
        <v>6</v>
      </c>
      <c r="AF16" s="119"/>
      <c r="AG16" s="119" t="s">
        <v>7</v>
      </c>
      <c r="AH16" s="119"/>
      <c r="AI16" s="117" t="s">
        <v>29</v>
      </c>
      <c r="AJ16" s="118"/>
      <c r="AK16" s="117" t="s">
        <v>9</v>
      </c>
      <c r="AL16" s="118"/>
      <c r="AM16" s="117" t="s">
        <v>10</v>
      </c>
      <c r="AN16" s="118"/>
      <c r="AO16" s="117" t="s">
        <v>11</v>
      </c>
      <c r="AP16" s="118"/>
      <c r="AQ16" s="119" t="s">
        <v>30</v>
      </c>
      <c r="AR16" s="120"/>
      <c r="AS16" s="121" t="s">
        <v>6</v>
      </c>
      <c r="AT16" s="119"/>
      <c r="AU16" s="119" t="s">
        <v>7</v>
      </c>
      <c r="AV16" s="119"/>
      <c r="AW16" s="117" t="s">
        <v>29</v>
      </c>
      <c r="AX16" s="118"/>
      <c r="AY16" s="117" t="s">
        <v>9</v>
      </c>
      <c r="AZ16" s="118"/>
      <c r="BA16" s="117" t="s">
        <v>10</v>
      </c>
      <c r="BB16" s="118"/>
      <c r="BC16" s="117" t="s">
        <v>11</v>
      </c>
      <c r="BD16" s="118"/>
      <c r="BE16" s="119" t="s">
        <v>30</v>
      </c>
      <c r="BF16" s="120"/>
      <c r="BG16" s="121" t="s">
        <v>6</v>
      </c>
      <c r="BH16" s="119"/>
      <c r="BI16" s="119" t="s">
        <v>7</v>
      </c>
      <c r="BJ16" s="119"/>
      <c r="BK16" s="117" t="s">
        <v>29</v>
      </c>
      <c r="BL16" s="118"/>
      <c r="BM16" s="117" t="s">
        <v>9</v>
      </c>
      <c r="BN16" s="118"/>
      <c r="BO16" s="117" t="s">
        <v>10</v>
      </c>
      <c r="BP16" s="118"/>
      <c r="BQ16" s="117" t="s">
        <v>11</v>
      </c>
      <c r="BR16" s="118"/>
      <c r="BS16" s="119" t="s">
        <v>30</v>
      </c>
      <c r="BT16" s="120"/>
      <c r="BU16" s="121" t="s">
        <v>6</v>
      </c>
      <c r="BV16" s="119"/>
      <c r="BW16" s="119" t="s">
        <v>7</v>
      </c>
      <c r="BX16" s="119"/>
      <c r="BY16" s="117" t="s">
        <v>29</v>
      </c>
      <c r="BZ16" s="118"/>
      <c r="CA16" s="117" t="s">
        <v>9</v>
      </c>
      <c r="CB16" s="118"/>
      <c r="CC16" s="117" t="s">
        <v>10</v>
      </c>
      <c r="CD16" s="118"/>
      <c r="CE16" s="117" t="s">
        <v>11</v>
      </c>
      <c r="CF16" s="118"/>
      <c r="CG16" s="119" t="s">
        <v>30</v>
      </c>
      <c r="CH16" s="120"/>
      <c r="DN16" s="9"/>
      <c r="DO16" s="1" t="s">
        <v>15</v>
      </c>
      <c r="DP16" s="2" t="s">
        <v>14</v>
      </c>
      <c r="DT16" s="1" t="s">
        <v>15</v>
      </c>
      <c r="DU16" s="2" t="s">
        <v>14</v>
      </c>
      <c r="DV16" s="1" t="s">
        <v>15</v>
      </c>
      <c r="DW16" s="2" t="s">
        <v>14</v>
      </c>
      <c r="DX16" s="1" t="s">
        <v>15</v>
      </c>
      <c r="DY16" s="2" t="s">
        <v>14</v>
      </c>
      <c r="DZ16" s="1" t="s">
        <v>15</v>
      </c>
      <c r="EA16" s="2" t="s">
        <v>14</v>
      </c>
      <c r="EB16" s="1" t="s">
        <v>15</v>
      </c>
      <c r="EC16" s="2" t="s">
        <v>14</v>
      </c>
      <c r="ED16" s="1" t="s">
        <v>15</v>
      </c>
      <c r="EE16" s="2" t="s">
        <v>14</v>
      </c>
      <c r="EF16" s="1" t="s">
        <v>15</v>
      </c>
      <c r="EG16" s="2" t="s">
        <v>16</v>
      </c>
      <c r="EJ16" s="1" t="s">
        <v>15</v>
      </c>
      <c r="EK16" s="2" t="s">
        <v>14</v>
      </c>
      <c r="EL16" s="1" t="s">
        <v>15</v>
      </c>
      <c r="EM16" s="2" t="s">
        <v>14</v>
      </c>
      <c r="EN16" s="1" t="s">
        <v>15</v>
      </c>
      <c r="EO16" s="2" t="s">
        <v>14</v>
      </c>
      <c r="EP16" s="1" t="s">
        <v>15</v>
      </c>
      <c r="EQ16" s="2" t="s">
        <v>14</v>
      </c>
      <c r="ER16" s="1" t="s">
        <v>15</v>
      </c>
      <c r="ES16" s="2" t="s">
        <v>14</v>
      </c>
      <c r="ET16" s="1" t="s">
        <v>15</v>
      </c>
      <c r="EU16" s="2" t="s">
        <v>14</v>
      </c>
      <c r="EX16" s="39" t="s">
        <v>18</v>
      </c>
      <c r="EY16" s="3">
        <f t="shared" si="0"/>
        <v>0</v>
      </c>
      <c r="EZ16" s="3">
        <f t="shared" si="1"/>
        <v>0</v>
      </c>
      <c r="FA16" s="3">
        <f t="shared" si="2"/>
        <v>0</v>
      </c>
      <c r="FB16" s="3">
        <f t="shared" si="3"/>
        <v>0</v>
      </c>
      <c r="FC16" s="3">
        <f t="shared" si="4"/>
        <v>0</v>
      </c>
      <c r="FD16" s="3">
        <f t="shared" si="5"/>
        <v>0</v>
      </c>
      <c r="FE16" s="3">
        <f t="shared" si="6"/>
        <v>0</v>
      </c>
      <c r="FF16" s="3">
        <f t="shared" si="7"/>
        <v>0</v>
      </c>
      <c r="FI16" s="39" t="s">
        <v>17</v>
      </c>
      <c r="FJ16" s="40">
        <f t="shared" ref="FJ16:FJ26" si="8">C58</f>
        <v>0</v>
      </c>
      <c r="FK16" s="40">
        <f t="shared" ref="FK16:FK26" si="9">D58</f>
        <v>0</v>
      </c>
      <c r="FL16" s="40">
        <f t="shared" ref="FL16:FL26" si="10">E58</f>
        <v>0</v>
      </c>
      <c r="FM16" s="40">
        <f t="shared" ref="FM16:FM26" si="11">F58</f>
        <v>0</v>
      </c>
      <c r="FN16" s="110">
        <f t="shared" ref="FN16:FN26" si="12">G58</f>
        <v>0</v>
      </c>
      <c r="FO16" s="110"/>
      <c r="FP16" s="110"/>
      <c r="FQ16" s="110">
        <f t="shared" ref="FQ16:FQ26" si="13">J58</f>
        <v>0</v>
      </c>
      <c r="FR16" s="110"/>
      <c r="FS16" s="110"/>
      <c r="FT16" s="40">
        <f t="shared" ref="FT16:FT26" si="14">M58</f>
        <v>0</v>
      </c>
      <c r="FU16" s="40">
        <f t="shared" ref="FU16:FU26" si="15">N58</f>
        <v>0</v>
      </c>
      <c r="FV16" s="40">
        <f t="shared" ref="FV16:FV26" si="16">O58</f>
        <v>0</v>
      </c>
      <c r="FW16" s="40">
        <f t="shared" ref="FW16:FW26" si="17">P58</f>
        <v>0</v>
      </c>
      <c r="FX16" s="40">
        <f t="shared" ref="FX16:FX26" si="18">Q58</f>
        <v>0</v>
      </c>
      <c r="FY16" s="40">
        <f t="shared" ref="FY16:FY26" si="19">R58</f>
        <v>0</v>
      </c>
      <c r="FZ16" s="40">
        <f t="shared" ref="FZ16:FZ26" si="20">S58</f>
        <v>0</v>
      </c>
      <c r="GA16" s="40">
        <f t="shared" ref="GA16:GA26" si="21">T58</f>
        <v>0</v>
      </c>
      <c r="GB16" s="40">
        <f t="shared" ref="GB16:GB26" si="22">U58</f>
        <v>0</v>
      </c>
      <c r="GC16" s="40">
        <f t="shared" ref="GC16:GC26" si="23">V58</f>
        <v>0</v>
      </c>
      <c r="GD16" s="40">
        <f t="shared" ref="GD16:GD26" si="24">W58</f>
        <v>0</v>
      </c>
      <c r="GE16" s="40">
        <f t="shared" ref="GE16:GE26" si="25">X58</f>
        <v>0</v>
      </c>
      <c r="GF16" s="40">
        <f t="shared" ref="GF16:GF26" si="26">Y58</f>
        <v>0</v>
      </c>
      <c r="GG16" s="40">
        <f t="shared" ref="GG16:GG26" si="27">Z58</f>
        <v>0</v>
      </c>
      <c r="GH16" s="40">
        <f t="shared" ref="GH16:GH26" si="28">AA58</f>
        <v>0</v>
      </c>
      <c r="GI16" s="111">
        <f t="shared" ref="GI16:GI26" si="29">AB58</f>
        <v>0</v>
      </c>
      <c r="GJ16" s="111"/>
      <c r="GL16" s="39" t="s">
        <v>17</v>
      </c>
      <c r="GM16" s="41">
        <f t="shared" ref="GM16:GM26" si="30">C78</f>
        <v>0</v>
      </c>
      <c r="GN16" s="41">
        <f t="shared" ref="GN16:GN26" si="31">D78</f>
        <v>0</v>
      </c>
      <c r="GO16" s="41">
        <f t="shared" ref="GO16:GO26" si="32">E78</f>
        <v>0</v>
      </c>
      <c r="GP16" s="41">
        <f t="shared" ref="GP16:GP26" si="33">F78</f>
        <v>0</v>
      </c>
      <c r="GQ16" s="41">
        <f t="shared" ref="GQ16:GQ26" si="34">G78</f>
        <v>0</v>
      </c>
      <c r="GR16" s="41">
        <f t="shared" ref="GR16:GR26" si="35">H78</f>
        <v>0</v>
      </c>
      <c r="GS16" s="41">
        <f t="shared" ref="GS16:GS26" si="36">I78</f>
        <v>0</v>
      </c>
      <c r="GT16" s="41">
        <f t="shared" ref="GT16:GT26" si="37">J78</f>
        <v>0</v>
      </c>
      <c r="GU16" s="41">
        <f t="shared" ref="GU16:GU26" si="38">K78</f>
        <v>0</v>
      </c>
      <c r="GV16" s="41">
        <f t="shared" ref="GV16:GV26" si="39">L78</f>
        <v>0</v>
      </c>
      <c r="GW16" s="41">
        <f t="shared" ref="GW16:GW26" si="40">M78</f>
        <v>0</v>
      </c>
      <c r="GX16" s="41">
        <f t="shared" ref="GX16:GX26" si="41">N78</f>
        <v>0</v>
      </c>
      <c r="GY16" s="41">
        <f t="shared" ref="GY16:GY26" si="42">O78</f>
        <v>0</v>
      </c>
      <c r="GZ16" s="41">
        <f t="shared" ref="GZ16:GZ26" si="43">P78</f>
        <v>0</v>
      </c>
      <c r="HA16" s="41">
        <f t="shared" ref="HA16:HA26" si="44">Q78</f>
        <v>0</v>
      </c>
      <c r="HB16" s="41">
        <f t="shared" ref="HB16:HB26" si="45">R78</f>
        <v>0</v>
      </c>
      <c r="HC16" s="98">
        <f t="shared" ref="HC16:HC26" si="46">S78</f>
        <v>0</v>
      </c>
      <c r="HD16" s="99"/>
      <c r="HE16" s="98">
        <f t="shared" ref="HE16:HE26" si="47">U78</f>
        <v>0</v>
      </c>
      <c r="HF16" s="99"/>
      <c r="HH16" s="93"/>
      <c r="HI16" s="97"/>
      <c r="HJ16" s="97"/>
      <c r="HK16" s="97"/>
      <c r="HL16" s="97"/>
      <c r="HM16" s="97"/>
      <c r="HN16" s="97"/>
      <c r="HO16" s="97"/>
      <c r="HP16" s="97"/>
      <c r="HQ16" s="38" t="s">
        <v>74</v>
      </c>
      <c r="HR16" s="38" t="s">
        <v>75</v>
      </c>
      <c r="HS16" s="38" t="s">
        <v>76</v>
      </c>
      <c r="HT16" s="38" t="s">
        <v>77</v>
      </c>
      <c r="HU16" s="38" t="s">
        <v>75</v>
      </c>
      <c r="HV16" s="38" t="s">
        <v>76</v>
      </c>
      <c r="HW16" s="38" t="s">
        <v>74</v>
      </c>
      <c r="HX16" s="38" t="s">
        <v>75</v>
      </c>
      <c r="HY16" s="38" t="s">
        <v>76</v>
      </c>
      <c r="IA16" s="4">
        <v>1396</v>
      </c>
      <c r="IB16" s="42">
        <f t="shared" ref="IB16:IG20" si="48">C125</f>
        <v>0</v>
      </c>
      <c r="IC16" s="42">
        <f t="shared" si="48"/>
        <v>0</v>
      </c>
      <c r="ID16" s="42">
        <f t="shared" si="48"/>
        <v>0</v>
      </c>
      <c r="IE16" s="42">
        <f t="shared" si="48"/>
        <v>0</v>
      </c>
      <c r="IF16" s="42">
        <f t="shared" si="48"/>
        <v>0</v>
      </c>
      <c r="IG16" s="42">
        <f t="shared" si="48"/>
        <v>0</v>
      </c>
      <c r="II16" s="4">
        <v>1396</v>
      </c>
      <c r="IJ16" s="42">
        <f t="shared" ref="IJ16:IS20" si="49">C140</f>
        <v>0</v>
      </c>
      <c r="IK16" s="42">
        <f t="shared" si="49"/>
        <v>0</v>
      </c>
      <c r="IL16" s="42">
        <f t="shared" si="49"/>
        <v>0</v>
      </c>
      <c r="IM16" s="42">
        <f t="shared" si="49"/>
        <v>0</v>
      </c>
      <c r="IN16" s="42">
        <f t="shared" si="49"/>
        <v>0</v>
      </c>
      <c r="IO16" s="42">
        <f t="shared" si="49"/>
        <v>0</v>
      </c>
      <c r="IP16" s="42">
        <f t="shared" si="49"/>
        <v>0</v>
      </c>
      <c r="IQ16" s="42">
        <f t="shared" si="49"/>
        <v>0</v>
      </c>
      <c r="IR16" s="42">
        <f t="shared" si="49"/>
        <v>0</v>
      </c>
      <c r="IS16" s="42">
        <f t="shared" si="49"/>
        <v>0</v>
      </c>
      <c r="IT16" s="42">
        <f t="shared" ref="IT16:JC20" si="50">M140</f>
        <v>0</v>
      </c>
      <c r="IU16" s="42">
        <f t="shared" si="50"/>
        <v>0</v>
      </c>
      <c r="IV16" s="42">
        <f t="shared" si="50"/>
        <v>0</v>
      </c>
      <c r="IW16" s="42">
        <f t="shared" si="50"/>
        <v>0</v>
      </c>
      <c r="IX16" s="42">
        <f t="shared" si="50"/>
        <v>0</v>
      </c>
      <c r="IY16" s="42">
        <f t="shared" si="50"/>
        <v>0</v>
      </c>
      <c r="IZ16" s="42">
        <f t="shared" si="50"/>
        <v>0</v>
      </c>
      <c r="JA16" s="42">
        <f t="shared" si="50"/>
        <v>0</v>
      </c>
      <c r="JB16" s="42">
        <f t="shared" si="50"/>
        <v>0</v>
      </c>
      <c r="JC16" s="42">
        <f t="shared" si="50"/>
        <v>0</v>
      </c>
      <c r="JD16" s="42">
        <f t="shared" ref="JD16:JG20" si="51">W140</f>
        <v>0</v>
      </c>
      <c r="JE16" s="42">
        <f t="shared" si="51"/>
        <v>0</v>
      </c>
      <c r="JF16" s="42">
        <f t="shared" si="51"/>
        <v>0</v>
      </c>
      <c r="JG16" s="42">
        <f t="shared" si="51"/>
        <v>0</v>
      </c>
    </row>
    <row r="17" spans="2:267" ht="15.75" customHeight="1" thickBot="1" x14ac:dyDescent="0.6">
      <c r="B17" s="128"/>
      <c r="C17" s="1" t="s">
        <v>13</v>
      </c>
      <c r="D17" s="2" t="s">
        <v>14</v>
      </c>
      <c r="E17" s="1" t="s">
        <v>13</v>
      </c>
      <c r="F17" s="2" t="s">
        <v>14</v>
      </c>
      <c r="G17" s="1" t="s">
        <v>13</v>
      </c>
      <c r="H17" s="2" t="s">
        <v>14</v>
      </c>
      <c r="I17" s="1" t="s">
        <v>13</v>
      </c>
      <c r="J17" s="2" t="s">
        <v>14</v>
      </c>
      <c r="K17" s="1" t="s">
        <v>13</v>
      </c>
      <c r="L17" s="2" t="s">
        <v>14</v>
      </c>
      <c r="M17" s="1" t="s">
        <v>13</v>
      </c>
      <c r="N17" s="2" t="s">
        <v>14</v>
      </c>
      <c r="O17" s="1" t="s">
        <v>13</v>
      </c>
      <c r="P17" s="2" t="s">
        <v>14</v>
      </c>
      <c r="Q17" s="1" t="s">
        <v>15</v>
      </c>
      <c r="R17" s="2" t="s">
        <v>14</v>
      </c>
      <c r="S17" s="1" t="s">
        <v>15</v>
      </c>
      <c r="T17" s="2" t="s">
        <v>14</v>
      </c>
      <c r="U17" s="1" t="s">
        <v>15</v>
      </c>
      <c r="V17" s="2" t="s">
        <v>16</v>
      </c>
      <c r="W17" s="1" t="s">
        <v>13</v>
      </c>
      <c r="X17" s="2" t="s">
        <v>14</v>
      </c>
      <c r="Y17" s="1" t="s">
        <v>13</v>
      </c>
      <c r="Z17" s="2" t="s">
        <v>14</v>
      </c>
      <c r="AA17" s="1" t="s">
        <v>13</v>
      </c>
      <c r="AB17" s="2" t="s">
        <v>14</v>
      </c>
      <c r="AC17" s="1" t="s">
        <v>15</v>
      </c>
      <c r="AD17" s="2" t="s">
        <v>14</v>
      </c>
      <c r="AE17" s="1" t="s">
        <v>15</v>
      </c>
      <c r="AF17" s="2" t="s">
        <v>14</v>
      </c>
      <c r="AG17" s="1" t="s">
        <v>15</v>
      </c>
      <c r="AH17" s="2" t="s">
        <v>14</v>
      </c>
      <c r="AI17" s="1" t="s">
        <v>15</v>
      </c>
      <c r="AJ17" s="2" t="s">
        <v>14</v>
      </c>
      <c r="AK17" s="1" t="s">
        <v>15</v>
      </c>
      <c r="AL17" s="2" t="s">
        <v>14</v>
      </c>
      <c r="AM17" s="1" t="s">
        <v>15</v>
      </c>
      <c r="AN17" s="2" t="s">
        <v>14</v>
      </c>
      <c r="AO17" s="1" t="s">
        <v>15</v>
      </c>
      <c r="AP17" s="2" t="s">
        <v>14</v>
      </c>
      <c r="AQ17" s="1" t="s">
        <v>15</v>
      </c>
      <c r="AR17" s="2" t="s">
        <v>16</v>
      </c>
      <c r="AS17" s="1" t="s">
        <v>15</v>
      </c>
      <c r="AT17" s="2" t="s">
        <v>14</v>
      </c>
      <c r="AU17" s="1" t="s">
        <v>15</v>
      </c>
      <c r="AV17" s="2" t="s">
        <v>14</v>
      </c>
      <c r="AW17" s="1" t="s">
        <v>15</v>
      </c>
      <c r="AX17" s="2" t="s">
        <v>16</v>
      </c>
      <c r="AY17" s="1" t="s">
        <v>15</v>
      </c>
      <c r="AZ17" s="2" t="s">
        <v>14</v>
      </c>
      <c r="BA17" s="1" t="s">
        <v>15</v>
      </c>
      <c r="BB17" s="2" t="s">
        <v>14</v>
      </c>
      <c r="BC17" s="1" t="s">
        <v>15</v>
      </c>
      <c r="BD17" s="2" t="s">
        <v>14</v>
      </c>
      <c r="BE17" s="1" t="s">
        <v>15</v>
      </c>
      <c r="BF17" s="2" t="s">
        <v>16</v>
      </c>
      <c r="BG17" s="1" t="s">
        <v>15</v>
      </c>
      <c r="BH17" s="2" t="s">
        <v>14</v>
      </c>
      <c r="BI17" s="1" t="s">
        <v>15</v>
      </c>
      <c r="BJ17" s="2" t="s">
        <v>14</v>
      </c>
      <c r="BK17" s="1" t="s">
        <v>13</v>
      </c>
      <c r="BL17" s="2" t="s">
        <v>16</v>
      </c>
      <c r="BM17" s="1" t="s">
        <v>15</v>
      </c>
      <c r="BN17" s="2" t="s">
        <v>14</v>
      </c>
      <c r="BO17" s="1" t="s">
        <v>15</v>
      </c>
      <c r="BP17" s="2" t="s">
        <v>14</v>
      </c>
      <c r="BQ17" s="1" t="s">
        <v>15</v>
      </c>
      <c r="BR17" s="2" t="s">
        <v>14</v>
      </c>
      <c r="BS17" s="1" t="s">
        <v>15</v>
      </c>
      <c r="BT17" s="2" t="s">
        <v>16</v>
      </c>
      <c r="BU17" s="1" t="s">
        <v>15</v>
      </c>
      <c r="BV17" s="2" t="s">
        <v>14</v>
      </c>
      <c r="BW17" s="1" t="s">
        <v>15</v>
      </c>
      <c r="BX17" s="2" t="s">
        <v>14</v>
      </c>
      <c r="BY17" s="1" t="s">
        <v>15</v>
      </c>
      <c r="BZ17" s="2" t="s">
        <v>14</v>
      </c>
      <c r="CA17" s="1" t="s">
        <v>15</v>
      </c>
      <c r="CB17" s="2" t="s">
        <v>14</v>
      </c>
      <c r="CC17" s="1" t="s">
        <v>15</v>
      </c>
      <c r="CD17" s="2" t="s">
        <v>14</v>
      </c>
      <c r="CE17" s="1" t="s">
        <v>15</v>
      </c>
      <c r="CF17" s="2" t="s">
        <v>14</v>
      </c>
      <c r="CG17" s="1" t="s">
        <v>15</v>
      </c>
      <c r="CH17" s="2" t="s">
        <v>16</v>
      </c>
      <c r="DN17" s="39" t="s">
        <v>17</v>
      </c>
      <c r="DO17" s="7">
        <f>DT17+DV17+DX17+DZ17+EB17+ED17+EF17</f>
        <v>0</v>
      </c>
      <c r="DP17" s="7">
        <f>DU17+DW17+DY17+EA17+EC17+EE17+EG17</f>
        <v>0</v>
      </c>
      <c r="DS17" s="39" t="s">
        <v>17</v>
      </c>
      <c r="DT17" s="3">
        <f t="shared" ref="DT17:DT28" si="52">C18+Q18+AE18+AS18+BG18+BU18</f>
        <v>0</v>
      </c>
      <c r="DU17" s="3">
        <f t="shared" ref="DU17:DU28" si="53">D18+R18+AF18+AT18+BH18+BV18</f>
        <v>0</v>
      </c>
      <c r="DV17" s="3">
        <f t="shared" ref="DV17:DV28" si="54">E18+S18+AG18+AU18+BI18+BW18</f>
        <v>0</v>
      </c>
      <c r="DW17" s="3">
        <f t="shared" ref="DW17:DW28" si="55">F18+T18+AH18+AV18+BJ18+BX18</f>
        <v>0</v>
      </c>
      <c r="DX17" s="3">
        <f t="shared" ref="DX17:DX28" si="56">G18+U18+AI18+AW18+BK18+BY18</f>
        <v>0</v>
      </c>
      <c r="DY17" s="3">
        <f t="shared" ref="DY17:DY28" si="57">H18+V18+AJ18+AX18+BL18+BZ18</f>
        <v>0</v>
      </c>
      <c r="DZ17" s="3">
        <f t="shared" ref="DZ17:DZ28" si="58">I18+W18+AK18+AY18+BM18+CA18</f>
        <v>0</v>
      </c>
      <c r="EA17" s="3">
        <f t="shared" ref="EA17:EA28" si="59">J18+X18+AL18+AZ18+BN18+CB18</f>
        <v>0</v>
      </c>
      <c r="EB17" s="3">
        <f t="shared" ref="EB17:EB28" si="60">K18+Y18+AM18+BA18+BO18+CC18</f>
        <v>0</v>
      </c>
      <c r="EC17" s="3">
        <f t="shared" ref="EC17:EC28" si="61">L18+Z18+AN18+BB18+BP18+CD18</f>
        <v>0</v>
      </c>
      <c r="ED17" s="3">
        <f t="shared" ref="ED17:ED28" si="62">M18+AA18+AO18+BC18+BQ18+CE18</f>
        <v>0</v>
      </c>
      <c r="EE17" s="3">
        <f t="shared" ref="EE17:EE28" si="63">N18+AB18+AP18+BD18+BR18+CF18</f>
        <v>0</v>
      </c>
      <c r="EF17" s="3">
        <f t="shared" ref="EF17:EF28" si="64">O18+AC18+AQ18+BE18+BS18+CG18</f>
        <v>0</v>
      </c>
      <c r="EG17" s="3">
        <f t="shared" ref="EG17:EG28" si="65">P18+AD18+AR18+BF18+BT18+CH18</f>
        <v>0</v>
      </c>
      <c r="EI17" s="39" t="s">
        <v>17</v>
      </c>
      <c r="EJ17" s="3">
        <f t="shared" ref="EJ17:EJ28" si="66">C18+E18+G18+I18+K18+M18+O18</f>
        <v>0</v>
      </c>
      <c r="EK17" s="3">
        <f t="shared" ref="EK17:EK28" si="67">D18+F18+H18+J18+L18+N18+P18</f>
        <v>0</v>
      </c>
      <c r="EL17" s="3">
        <f t="shared" ref="EL17:EL28" si="68">Q18+S18+U18+W18+Y18+AA18+AC18</f>
        <v>0</v>
      </c>
      <c r="EM17" s="3">
        <f t="shared" ref="EM17:EM28" si="69">R18+T18+V18+X18+Z18+AB18+AD18</f>
        <v>0</v>
      </c>
      <c r="EN17" s="3">
        <f t="shared" ref="EN17:EN28" si="70">AE18+AG18+AI18+AK18+AM18+AO18+AQ18</f>
        <v>0</v>
      </c>
      <c r="EO17" s="3">
        <f t="shared" ref="EO17:EO28" si="71">AF18+AH18+AJ18+AL18+AN18+AP18+AR18</f>
        <v>0</v>
      </c>
      <c r="EP17" s="3">
        <f t="shared" ref="EP17:EP28" si="72">AS18+AU18+AW18+AY18+BA18+BC18+BE18</f>
        <v>0</v>
      </c>
      <c r="EQ17" s="3">
        <f t="shared" ref="EQ17:EQ28" si="73">AT18+AV18+AX18+AZ18+BB18+BD18+BF18</f>
        <v>0</v>
      </c>
      <c r="ER17" s="3">
        <f t="shared" ref="ER17:ER28" si="74">BG18+BI18+BK18+BM18+BO18+BQ18+BS18</f>
        <v>0</v>
      </c>
      <c r="ES17" s="3">
        <f t="shared" ref="ES17:ES28" si="75">BH18+BJ18+BL18+BN18+BP18+BR18+BT18</f>
        <v>0</v>
      </c>
      <c r="ET17" s="3">
        <f t="shared" ref="ET17:ET28" si="76">BU18+BW18+BY18+CA18+CC18+CE18+CG18</f>
        <v>0</v>
      </c>
      <c r="EU17" s="3">
        <f t="shared" ref="EU17:EU28" si="77">BV18+BX18+BZ18+CB18+CD18+CF18+CH18</f>
        <v>0</v>
      </c>
      <c r="EX17" s="39" t="s">
        <v>19</v>
      </c>
      <c r="EY17" s="3">
        <f t="shared" si="0"/>
        <v>0</v>
      </c>
      <c r="EZ17" s="3">
        <f t="shared" si="1"/>
        <v>0</v>
      </c>
      <c r="FA17" s="3">
        <f t="shared" si="2"/>
        <v>0</v>
      </c>
      <c r="FB17" s="3">
        <f t="shared" si="3"/>
        <v>0</v>
      </c>
      <c r="FC17" s="3">
        <f t="shared" si="4"/>
        <v>0</v>
      </c>
      <c r="FD17" s="3">
        <f t="shared" si="5"/>
        <v>0</v>
      </c>
      <c r="FE17" s="3">
        <f t="shared" si="6"/>
        <v>0</v>
      </c>
      <c r="FF17" s="3">
        <f t="shared" si="7"/>
        <v>0</v>
      </c>
      <c r="FI17" s="39" t="s">
        <v>18</v>
      </c>
      <c r="FJ17" s="40">
        <f t="shared" si="8"/>
        <v>0</v>
      </c>
      <c r="FK17" s="40">
        <f t="shared" si="9"/>
        <v>0</v>
      </c>
      <c r="FL17" s="40">
        <f t="shared" si="10"/>
        <v>0</v>
      </c>
      <c r="FM17" s="40">
        <f t="shared" si="11"/>
        <v>0</v>
      </c>
      <c r="FN17" s="110">
        <f t="shared" si="12"/>
        <v>0</v>
      </c>
      <c r="FO17" s="110"/>
      <c r="FP17" s="110"/>
      <c r="FQ17" s="110">
        <f t="shared" si="13"/>
        <v>0</v>
      </c>
      <c r="FR17" s="110"/>
      <c r="FS17" s="110"/>
      <c r="FT17" s="40">
        <f t="shared" si="14"/>
        <v>0</v>
      </c>
      <c r="FU17" s="40">
        <f t="shared" si="15"/>
        <v>0</v>
      </c>
      <c r="FV17" s="40">
        <f t="shared" si="16"/>
        <v>0</v>
      </c>
      <c r="FW17" s="40">
        <f t="shared" si="17"/>
        <v>0</v>
      </c>
      <c r="FX17" s="40">
        <f t="shared" si="18"/>
        <v>0</v>
      </c>
      <c r="FY17" s="40">
        <f t="shared" si="19"/>
        <v>0</v>
      </c>
      <c r="FZ17" s="40">
        <f t="shared" si="20"/>
        <v>0</v>
      </c>
      <c r="GA17" s="40">
        <f t="shared" si="21"/>
        <v>0</v>
      </c>
      <c r="GB17" s="40">
        <f t="shared" si="22"/>
        <v>0</v>
      </c>
      <c r="GC17" s="40">
        <f t="shared" si="23"/>
        <v>0</v>
      </c>
      <c r="GD17" s="40">
        <f t="shared" si="24"/>
        <v>0</v>
      </c>
      <c r="GE17" s="40">
        <f t="shared" si="25"/>
        <v>0</v>
      </c>
      <c r="GF17" s="40">
        <f t="shared" si="26"/>
        <v>0</v>
      </c>
      <c r="GG17" s="40">
        <f t="shared" si="27"/>
        <v>0</v>
      </c>
      <c r="GH17" s="40">
        <f t="shared" si="28"/>
        <v>0</v>
      </c>
      <c r="GI17" s="111">
        <f t="shared" si="29"/>
        <v>0</v>
      </c>
      <c r="GJ17" s="111"/>
      <c r="GL17" s="39" t="s">
        <v>18</v>
      </c>
      <c r="GM17" s="41">
        <f t="shared" si="30"/>
        <v>0</v>
      </c>
      <c r="GN17" s="41">
        <f t="shared" si="31"/>
        <v>0</v>
      </c>
      <c r="GO17" s="41">
        <f t="shared" si="32"/>
        <v>0</v>
      </c>
      <c r="GP17" s="41">
        <f t="shared" si="33"/>
        <v>0</v>
      </c>
      <c r="GQ17" s="41">
        <f t="shared" si="34"/>
        <v>0</v>
      </c>
      <c r="GR17" s="41">
        <f t="shared" si="35"/>
        <v>0</v>
      </c>
      <c r="GS17" s="41">
        <f t="shared" si="36"/>
        <v>0</v>
      </c>
      <c r="GT17" s="41">
        <f t="shared" si="37"/>
        <v>0</v>
      </c>
      <c r="GU17" s="41">
        <f t="shared" si="38"/>
        <v>0</v>
      </c>
      <c r="GV17" s="41">
        <f t="shared" si="39"/>
        <v>0</v>
      </c>
      <c r="GW17" s="41">
        <f t="shared" si="40"/>
        <v>0</v>
      </c>
      <c r="GX17" s="41">
        <f t="shared" si="41"/>
        <v>0</v>
      </c>
      <c r="GY17" s="41">
        <f t="shared" si="42"/>
        <v>0</v>
      </c>
      <c r="GZ17" s="41">
        <f t="shared" si="43"/>
        <v>0</v>
      </c>
      <c r="HA17" s="41">
        <f t="shared" si="44"/>
        <v>0</v>
      </c>
      <c r="HB17" s="41">
        <f t="shared" si="45"/>
        <v>0</v>
      </c>
      <c r="HC17" s="98">
        <f t="shared" si="46"/>
        <v>0</v>
      </c>
      <c r="HD17" s="99"/>
      <c r="HE17" s="98">
        <f t="shared" si="47"/>
        <v>0</v>
      </c>
      <c r="HF17" s="99"/>
      <c r="HH17" s="39" t="s">
        <v>17</v>
      </c>
      <c r="HI17" s="86">
        <f t="shared" ref="HI17:HI27" si="78">C100</f>
        <v>0</v>
      </c>
      <c r="HJ17" s="87"/>
      <c r="HK17" s="86">
        <f t="shared" ref="HK17:HK27" si="79">E100</f>
        <v>0</v>
      </c>
      <c r="HL17" s="87"/>
      <c r="HM17" s="86">
        <f t="shared" ref="HM17:HM27" si="80">G100</f>
        <v>0</v>
      </c>
      <c r="HN17" s="87"/>
      <c r="HO17" s="86">
        <f t="shared" ref="HO17:HO27" si="81">I100</f>
        <v>0</v>
      </c>
      <c r="HP17" s="87"/>
      <c r="HQ17" s="43">
        <f t="shared" ref="HQ17:HQ27" si="82">K100</f>
        <v>0</v>
      </c>
      <c r="HR17" s="43">
        <f t="shared" ref="HR17:HR27" si="83">L100</f>
        <v>0</v>
      </c>
      <c r="HS17" s="43">
        <f t="shared" ref="HS17:HS27" si="84">M100</f>
        <v>0</v>
      </c>
      <c r="HT17" s="43">
        <f t="shared" ref="HT17:HT27" si="85">N100</f>
        <v>0</v>
      </c>
      <c r="HU17" s="43">
        <f t="shared" ref="HU17:HU27" si="86">O100</f>
        <v>0</v>
      </c>
      <c r="HV17" s="43">
        <f t="shared" ref="HV17:HV27" si="87">P100</f>
        <v>0</v>
      </c>
      <c r="HW17" s="43">
        <f t="shared" ref="HW17:HW27" si="88">Q100</f>
        <v>0</v>
      </c>
      <c r="HX17" s="43">
        <f t="shared" ref="HX17:HX27" si="89">R100</f>
        <v>0</v>
      </c>
      <c r="HY17" s="43">
        <f t="shared" ref="HY17:HY27" si="90">S100</f>
        <v>0</v>
      </c>
      <c r="IA17" s="4">
        <v>1397</v>
      </c>
      <c r="IB17" s="42">
        <f t="shared" si="48"/>
        <v>0</v>
      </c>
      <c r="IC17" s="42">
        <f t="shared" si="48"/>
        <v>0</v>
      </c>
      <c r="ID17" s="42">
        <f t="shared" si="48"/>
        <v>0</v>
      </c>
      <c r="IE17" s="42">
        <f t="shared" si="48"/>
        <v>0</v>
      </c>
      <c r="IF17" s="42">
        <f t="shared" si="48"/>
        <v>0</v>
      </c>
      <c r="IG17" s="42">
        <f t="shared" si="48"/>
        <v>0</v>
      </c>
      <c r="II17" s="4">
        <v>1397</v>
      </c>
      <c r="IJ17" s="42">
        <f t="shared" si="49"/>
        <v>0</v>
      </c>
      <c r="IK17" s="42">
        <f t="shared" si="49"/>
        <v>0</v>
      </c>
      <c r="IL17" s="42">
        <f t="shared" si="49"/>
        <v>0</v>
      </c>
      <c r="IM17" s="42">
        <f t="shared" si="49"/>
        <v>0</v>
      </c>
      <c r="IN17" s="42">
        <f t="shared" si="49"/>
        <v>0</v>
      </c>
      <c r="IO17" s="42">
        <f t="shared" si="49"/>
        <v>0</v>
      </c>
      <c r="IP17" s="42">
        <f t="shared" si="49"/>
        <v>0</v>
      </c>
      <c r="IQ17" s="42">
        <f t="shared" si="49"/>
        <v>0</v>
      </c>
      <c r="IR17" s="42">
        <f t="shared" si="49"/>
        <v>0</v>
      </c>
      <c r="IS17" s="42">
        <f t="shared" si="49"/>
        <v>0</v>
      </c>
      <c r="IT17" s="42">
        <f t="shared" si="50"/>
        <v>0</v>
      </c>
      <c r="IU17" s="42">
        <f t="shared" si="50"/>
        <v>0</v>
      </c>
      <c r="IV17" s="42">
        <f t="shared" si="50"/>
        <v>0</v>
      </c>
      <c r="IW17" s="42">
        <f t="shared" si="50"/>
        <v>0</v>
      </c>
      <c r="IX17" s="42">
        <f t="shared" si="50"/>
        <v>0</v>
      </c>
      <c r="IY17" s="42">
        <f t="shared" si="50"/>
        <v>0</v>
      </c>
      <c r="IZ17" s="42">
        <f t="shared" si="50"/>
        <v>0</v>
      </c>
      <c r="JA17" s="42">
        <f t="shared" si="50"/>
        <v>0</v>
      </c>
      <c r="JB17" s="42">
        <f t="shared" si="50"/>
        <v>0</v>
      </c>
      <c r="JC17" s="42">
        <f t="shared" si="50"/>
        <v>0</v>
      </c>
      <c r="JD17" s="42">
        <f t="shared" si="51"/>
        <v>0</v>
      </c>
      <c r="JE17" s="42">
        <f t="shared" si="51"/>
        <v>0</v>
      </c>
      <c r="JF17" s="42">
        <f t="shared" si="51"/>
        <v>0</v>
      </c>
      <c r="JG17" s="42">
        <f t="shared" si="51"/>
        <v>0</v>
      </c>
    </row>
    <row r="18" spans="2:267" ht="21" thickBot="1" x14ac:dyDescent="0.6">
      <c r="B18" s="4" t="s">
        <v>17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E18" s="47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4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9"/>
      <c r="BG18" s="47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47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9"/>
      <c r="DN18" s="39" t="s">
        <v>18</v>
      </c>
      <c r="DO18" s="7">
        <f t="shared" ref="DO18:DO28" si="91">DT18+DV18+DX18+DZ18+EB18+ED18+EF18</f>
        <v>0</v>
      </c>
      <c r="DP18" s="7">
        <f t="shared" ref="DP18:DP27" si="92">DU18+DW18+DY18+EA18+EC18+EE18+EG18</f>
        <v>0</v>
      </c>
      <c r="DS18" s="39" t="s">
        <v>18</v>
      </c>
      <c r="DT18" s="3">
        <f t="shared" si="52"/>
        <v>0</v>
      </c>
      <c r="DU18" s="3">
        <f t="shared" si="53"/>
        <v>0</v>
      </c>
      <c r="DV18" s="3">
        <f t="shared" si="54"/>
        <v>0</v>
      </c>
      <c r="DW18" s="3">
        <f t="shared" si="55"/>
        <v>0</v>
      </c>
      <c r="DX18" s="3">
        <f t="shared" si="56"/>
        <v>0</v>
      </c>
      <c r="DY18" s="3">
        <f t="shared" si="57"/>
        <v>0</v>
      </c>
      <c r="DZ18" s="3">
        <f t="shared" si="58"/>
        <v>0</v>
      </c>
      <c r="EA18" s="3">
        <f t="shared" si="59"/>
        <v>0</v>
      </c>
      <c r="EB18" s="3">
        <f t="shared" si="60"/>
        <v>0</v>
      </c>
      <c r="EC18" s="3">
        <f t="shared" si="61"/>
        <v>0</v>
      </c>
      <c r="ED18" s="3">
        <f t="shared" si="62"/>
        <v>0</v>
      </c>
      <c r="EE18" s="3">
        <f t="shared" si="63"/>
        <v>0</v>
      </c>
      <c r="EF18" s="3">
        <f t="shared" si="64"/>
        <v>0</v>
      </c>
      <c r="EG18" s="3">
        <f t="shared" si="65"/>
        <v>0</v>
      </c>
      <c r="EI18" s="39" t="s">
        <v>18</v>
      </c>
      <c r="EJ18" s="3">
        <f t="shared" si="66"/>
        <v>0</v>
      </c>
      <c r="EK18" s="3">
        <f t="shared" si="67"/>
        <v>0</v>
      </c>
      <c r="EL18" s="3">
        <f t="shared" si="68"/>
        <v>0</v>
      </c>
      <c r="EM18" s="3">
        <f t="shared" si="69"/>
        <v>0</v>
      </c>
      <c r="EN18" s="3">
        <f t="shared" si="70"/>
        <v>0</v>
      </c>
      <c r="EO18" s="3">
        <f t="shared" si="71"/>
        <v>0</v>
      </c>
      <c r="EP18" s="3">
        <f t="shared" si="72"/>
        <v>0</v>
      </c>
      <c r="EQ18" s="3">
        <f t="shared" si="73"/>
        <v>0</v>
      </c>
      <c r="ER18" s="3">
        <f t="shared" si="74"/>
        <v>0</v>
      </c>
      <c r="ES18" s="3">
        <f t="shared" si="75"/>
        <v>0</v>
      </c>
      <c r="ET18" s="3">
        <f t="shared" si="76"/>
        <v>0</v>
      </c>
      <c r="EU18" s="3">
        <f t="shared" si="77"/>
        <v>0</v>
      </c>
      <c r="EX18" s="39" t="s">
        <v>20</v>
      </c>
      <c r="EY18" s="3">
        <f t="shared" si="0"/>
        <v>0</v>
      </c>
      <c r="EZ18" s="3">
        <f t="shared" si="1"/>
        <v>0</v>
      </c>
      <c r="FA18" s="3">
        <f t="shared" si="2"/>
        <v>0</v>
      </c>
      <c r="FB18" s="3">
        <f t="shared" si="3"/>
        <v>0</v>
      </c>
      <c r="FC18" s="3">
        <f t="shared" si="4"/>
        <v>0</v>
      </c>
      <c r="FD18" s="3">
        <f t="shared" si="5"/>
        <v>0</v>
      </c>
      <c r="FE18" s="3">
        <f t="shared" si="6"/>
        <v>0</v>
      </c>
      <c r="FF18" s="3">
        <f t="shared" si="7"/>
        <v>0</v>
      </c>
      <c r="FI18" s="39" t="s">
        <v>19</v>
      </c>
      <c r="FJ18" s="40">
        <f t="shared" si="8"/>
        <v>0</v>
      </c>
      <c r="FK18" s="40">
        <f t="shared" si="9"/>
        <v>0</v>
      </c>
      <c r="FL18" s="40">
        <f t="shared" si="10"/>
        <v>0</v>
      </c>
      <c r="FM18" s="40">
        <f t="shared" si="11"/>
        <v>0</v>
      </c>
      <c r="FN18" s="110">
        <f t="shared" si="12"/>
        <v>0</v>
      </c>
      <c r="FO18" s="110"/>
      <c r="FP18" s="110"/>
      <c r="FQ18" s="110">
        <f t="shared" si="13"/>
        <v>0</v>
      </c>
      <c r="FR18" s="110"/>
      <c r="FS18" s="110"/>
      <c r="FT18" s="40">
        <f t="shared" si="14"/>
        <v>0</v>
      </c>
      <c r="FU18" s="40">
        <f t="shared" si="15"/>
        <v>0</v>
      </c>
      <c r="FV18" s="40">
        <f t="shared" si="16"/>
        <v>0</v>
      </c>
      <c r="FW18" s="40">
        <f t="shared" si="17"/>
        <v>0</v>
      </c>
      <c r="FX18" s="40">
        <f t="shared" si="18"/>
        <v>0</v>
      </c>
      <c r="FY18" s="40">
        <f t="shared" si="19"/>
        <v>0</v>
      </c>
      <c r="FZ18" s="40">
        <f t="shared" si="20"/>
        <v>0</v>
      </c>
      <c r="GA18" s="40">
        <f t="shared" si="21"/>
        <v>0</v>
      </c>
      <c r="GB18" s="40">
        <f t="shared" si="22"/>
        <v>0</v>
      </c>
      <c r="GC18" s="40">
        <f t="shared" si="23"/>
        <v>0</v>
      </c>
      <c r="GD18" s="40">
        <f t="shared" si="24"/>
        <v>0</v>
      </c>
      <c r="GE18" s="40">
        <f t="shared" si="25"/>
        <v>0</v>
      </c>
      <c r="GF18" s="40">
        <f t="shared" si="26"/>
        <v>0</v>
      </c>
      <c r="GG18" s="40">
        <f t="shared" si="27"/>
        <v>0</v>
      </c>
      <c r="GH18" s="40">
        <f t="shared" si="28"/>
        <v>0</v>
      </c>
      <c r="GI18" s="111">
        <f t="shared" si="29"/>
        <v>0</v>
      </c>
      <c r="GJ18" s="111"/>
      <c r="GL18" s="39" t="s">
        <v>19</v>
      </c>
      <c r="GM18" s="41">
        <f t="shared" si="30"/>
        <v>0</v>
      </c>
      <c r="GN18" s="41">
        <f t="shared" si="31"/>
        <v>0</v>
      </c>
      <c r="GO18" s="41">
        <f t="shared" si="32"/>
        <v>0</v>
      </c>
      <c r="GP18" s="41">
        <f t="shared" si="33"/>
        <v>0</v>
      </c>
      <c r="GQ18" s="41">
        <f t="shared" si="34"/>
        <v>0</v>
      </c>
      <c r="GR18" s="41">
        <f t="shared" si="35"/>
        <v>0</v>
      </c>
      <c r="GS18" s="41">
        <f t="shared" si="36"/>
        <v>0</v>
      </c>
      <c r="GT18" s="41">
        <f t="shared" si="37"/>
        <v>0</v>
      </c>
      <c r="GU18" s="41">
        <f t="shared" si="38"/>
        <v>0</v>
      </c>
      <c r="GV18" s="41">
        <f t="shared" si="39"/>
        <v>0</v>
      </c>
      <c r="GW18" s="41">
        <f t="shared" si="40"/>
        <v>0</v>
      </c>
      <c r="GX18" s="41">
        <f t="shared" si="41"/>
        <v>0</v>
      </c>
      <c r="GY18" s="41">
        <f t="shared" si="42"/>
        <v>0</v>
      </c>
      <c r="GZ18" s="41">
        <f t="shared" si="43"/>
        <v>0</v>
      </c>
      <c r="HA18" s="41">
        <f t="shared" si="44"/>
        <v>0</v>
      </c>
      <c r="HB18" s="41">
        <f t="shared" si="45"/>
        <v>0</v>
      </c>
      <c r="HC18" s="98">
        <f t="shared" si="46"/>
        <v>0</v>
      </c>
      <c r="HD18" s="99"/>
      <c r="HE18" s="98">
        <f t="shared" si="47"/>
        <v>0</v>
      </c>
      <c r="HF18" s="99"/>
      <c r="HH18" s="39" t="s">
        <v>18</v>
      </c>
      <c r="HI18" s="86">
        <f t="shared" si="78"/>
        <v>0</v>
      </c>
      <c r="HJ18" s="87"/>
      <c r="HK18" s="86">
        <f t="shared" si="79"/>
        <v>0</v>
      </c>
      <c r="HL18" s="87"/>
      <c r="HM18" s="86">
        <f t="shared" si="80"/>
        <v>0</v>
      </c>
      <c r="HN18" s="87"/>
      <c r="HO18" s="86">
        <f t="shared" si="81"/>
        <v>0</v>
      </c>
      <c r="HP18" s="87"/>
      <c r="HQ18" s="43">
        <f t="shared" si="82"/>
        <v>0</v>
      </c>
      <c r="HR18" s="43">
        <f t="shared" si="83"/>
        <v>0</v>
      </c>
      <c r="HS18" s="43">
        <f t="shared" si="84"/>
        <v>0</v>
      </c>
      <c r="HT18" s="43">
        <f t="shared" si="85"/>
        <v>0</v>
      </c>
      <c r="HU18" s="43">
        <f t="shared" si="86"/>
        <v>0</v>
      </c>
      <c r="HV18" s="43">
        <f t="shared" si="87"/>
        <v>0</v>
      </c>
      <c r="HW18" s="43">
        <f t="shared" si="88"/>
        <v>0</v>
      </c>
      <c r="HX18" s="43">
        <f t="shared" si="89"/>
        <v>0</v>
      </c>
      <c r="HY18" s="43">
        <f t="shared" si="90"/>
        <v>0</v>
      </c>
      <c r="IA18" s="4">
        <v>1398</v>
      </c>
      <c r="IB18" s="42">
        <f t="shared" si="48"/>
        <v>0</v>
      </c>
      <c r="IC18" s="42">
        <f t="shared" si="48"/>
        <v>0</v>
      </c>
      <c r="ID18" s="42">
        <f t="shared" si="48"/>
        <v>0</v>
      </c>
      <c r="IE18" s="42">
        <f t="shared" si="48"/>
        <v>0</v>
      </c>
      <c r="IF18" s="42">
        <f t="shared" si="48"/>
        <v>0</v>
      </c>
      <c r="IG18" s="42">
        <f t="shared" si="48"/>
        <v>0</v>
      </c>
      <c r="II18" s="4">
        <v>1398</v>
      </c>
      <c r="IJ18" s="42">
        <f t="shared" si="49"/>
        <v>0</v>
      </c>
      <c r="IK18" s="42">
        <f t="shared" si="49"/>
        <v>0</v>
      </c>
      <c r="IL18" s="42">
        <f t="shared" si="49"/>
        <v>0</v>
      </c>
      <c r="IM18" s="42">
        <f t="shared" si="49"/>
        <v>0</v>
      </c>
      <c r="IN18" s="42">
        <f t="shared" si="49"/>
        <v>0</v>
      </c>
      <c r="IO18" s="42">
        <f t="shared" si="49"/>
        <v>0</v>
      </c>
      <c r="IP18" s="42">
        <f t="shared" si="49"/>
        <v>0</v>
      </c>
      <c r="IQ18" s="42">
        <f t="shared" si="49"/>
        <v>0</v>
      </c>
      <c r="IR18" s="42">
        <f t="shared" si="49"/>
        <v>0</v>
      </c>
      <c r="IS18" s="42">
        <f t="shared" si="49"/>
        <v>0</v>
      </c>
      <c r="IT18" s="42">
        <f t="shared" si="50"/>
        <v>0</v>
      </c>
      <c r="IU18" s="42">
        <f t="shared" si="50"/>
        <v>0</v>
      </c>
      <c r="IV18" s="42">
        <f t="shared" si="50"/>
        <v>0</v>
      </c>
      <c r="IW18" s="42">
        <f t="shared" si="50"/>
        <v>0</v>
      </c>
      <c r="IX18" s="42">
        <f t="shared" si="50"/>
        <v>0</v>
      </c>
      <c r="IY18" s="42">
        <f t="shared" si="50"/>
        <v>0</v>
      </c>
      <c r="IZ18" s="42">
        <f t="shared" si="50"/>
        <v>0</v>
      </c>
      <c r="JA18" s="42">
        <f t="shared" si="50"/>
        <v>0</v>
      </c>
      <c r="JB18" s="42">
        <f t="shared" si="50"/>
        <v>0</v>
      </c>
      <c r="JC18" s="42">
        <f t="shared" si="50"/>
        <v>0</v>
      </c>
      <c r="JD18" s="42">
        <f t="shared" si="51"/>
        <v>0</v>
      </c>
      <c r="JE18" s="42">
        <f t="shared" si="51"/>
        <v>0</v>
      </c>
      <c r="JF18" s="42">
        <f t="shared" si="51"/>
        <v>0</v>
      </c>
      <c r="JG18" s="42">
        <f t="shared" si="51"/>
        <v>0</v>
      </c>
    </row>
    <row r="19" spans="2:267" ht="21" thickBot="1" x14ac:dyDescent="0.6">
      <c r="B19" s="4" t="s">
        <v>18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E19" s="47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47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9"/>
      <c r="BG19" s="47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47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DN19" s="39" t="s">
        <v>19</v>
      </c>
      <c r="DO19" s="7">
        <f t="shared" si="91"/>
        <v>0</v>
      </c>
      <c r="DP19" s="7">
        <f t="shared" si="92"/>
        <v>0</v>
      </c>
      <c r="DS19" s="39" t="s">
        <v>19</v>
      </c>
      <c r="DT19" s="3">
        <f t="shared" si="52"/>
        <v>0</v>
      </c>
      <c r="DU19" s="3">
        <f t="shared" si="53"/>
        <v>0</v>
      </c>
      <c r="DV19" s="3">
        <f t="shared" si="54"/>
        <v>0</v>
      </c>
      <c r="DW19" s="3">
        <f t="shared" si="55"/>
        <v>0</v>
      </c>
      <c r="DX19" s="3">
        <f t="shared" si="56"/>
        <v>0</v>
      </c>
      <c r="DY19" s="3">
        <f t="shared" si="57"/>
        <v>0</v>
      </c>
      <c r="DZ19" s="3">
        <f t="shared" si="58"/>
        <v>0</v>
      </c>
      <c r="EA19" s="3">
        <f t="shared" si="59"/>
        <v>0</v>
      </c>
      <c r="EB19" s="3">
        <f t="shared" si="60"/>
        <v>0</v>
      </c>
      <c r="EC19" s="3">
        <f t="shared" si="61"/>
        <v>0</v>
      </c>
      <c r="ED19" s="3">
        <f t="shared" si="62"/>
        <v>0</v>
      </c>
      <c r="EE19" s="3">
        <f t="shared" si="63"/>
        <v>0</v>
      </c>
      <c r="EF19" s="3">
        <f t="shared" si="64"/>
        <v>0</v>
      </c>
      <c r="EG19" s="3">
        <f t="shared" si="65"/>
        <v>0</v>
      </c>
      <c r="EI19" s="39" t="s">
        <v>19</v>
      </c>
      <c r="EJ19" s="3">
        <f t="shared" si="66"/>
        <v>0</v>
      </c>
      <c r="EK19" s="3">
        <f t="shared" si="67"/>
        <v>0</v>
      </c>
      <c r="EL19" s="3">
        <f t="shared" si="68"/>
        <v>0</v>
      </c>
      <c r="EM19" s="3">
        <f t="shared" si="69"/>
        <v>0</v>
      </c>
      <c r="EN19" s="3">
        <f t="shared" si="70"/>
        <v>0</v>
      </c>
      <c r="EO19" s="3">
        <f t="shared" si="71"/>
        <v>0</v>
      </c>
      <c r="EP19" s="3">
        <f t="shared" si="72"/>
        <v>0</v>
      </c>
      <c r="EQ19" s="3">
        <f t="shared" si="73"/>
        <v>0</v>
      </c>
      <c r="ER19" s="3">
        <f t="shared" si="74"/>
        <v>0</v>
      </c>
      <c r="ES19" s="3">
        <f t="shared" si="75"/>
        <v>0</v>
      </c>
      <c r="ET19" s="3">
        <f t="shared" si="76"/>
        <v>0</v>
      </c>
      <c r="EU19" s="3">
        <f t="shared" si="77"/>
        <v>0</v>
      </c>
      <c r="EX19" s="39" t="s">
        <v>21</v>
      </c>
      <c r="EY19" s="3">
        <f t="shared" si="0"/>
        <v>0</v>
      </c>
      <c r="EZ19" s="3">
        <f t="shared" si="1"/>
        <v>0</v>
      </c>
      <c r="FA19" s="3">
        <f t="shared" si="2"/>
        <v>0</v>
      </c>
      <c r="FB19" s="3">
        <f t="shared" si="3"/>
        <v>0</v>
      </c>
      <c r="FC19" s="3">
        <f t="shared" si="4"/>
        <v>0</v>
      </c>
      <c r="FD19" s="3">
        <f t="shared" si="5"/>
        <v>0</v>
      </c>
      <c r="FE19" s="3">
        <f t="shared" si="6"/>
        <v>0</v>
      </c>
      <c r="FF19" s="3">
        <f t="shared" si="7"/>
        <v>0</v>
      </c>
      <c r="FI19" s="39" t="s">
        <v>20</v>
      </c>
      <c r="FJ19" s="40">
        <f t="shared" si="8"/>
        <v>0</v>
      </c>
      <c r="FK19" s="40">
        <f t="shared" si="9"/>
        <v>0</v>
      </c>
      <c r="FL19" s="40">
        <f t="shared" si="10"/>
        <v>0</v>
      </c>
      <c r="FM19" s="40">
        <f t="shared" si="11"/>
        <v>0</v>
      </c>
      <c r="FN19" s="110">
        <f t="shared" si="12"/>
        <v>0</v>
      </c>
      <c r="FO19" s="110"/>
      <c r="FP19" s="110"/>
      <c r="FQ19" s="110">
        <f t="shared" si="13"/>
        <v>0</v>
      </c>
      <c r="FR19" s="110"/>
      <c r="FS19" s="110"/>
      <c r="FT19" s="40">
        <f t="shared" si="14"/>
        <v>0</v>
      </c>
      <c r="FU19" s="40">
        <f t="shared" si="15"/>
        <v>0</v>
      </c>
      <c r="FV19" s="40">
        <f t="shared" si="16"/>
        <v>0</v>
      </c>
      <c r="FW19" s="40">
        <f t="shared" si="17"/>
        <v>0</v>
      </c>
      <c r="FX19" s="40">
        <f t="shared" si="18"/>
        <v>0</v>
      </c>
      <c r="FY19" s="40">
        <f t="shared" si="19"/>
        <v>0</v>
      </c>
      <c r="FZ19" s="40">
        <f t="shared" si="20"/>
        <v>0</v>
      </c>
      <c r="GA19" s="40">
        <f t="shared" si="21"/>
        <v>0</v>
      </c>
      <c r="GB19" s="40">
        <f t="shared" si="22"/>
        <v>0</v>
      </c>
      <c r="GC19" s="40">
        <f t="shared" si="23"/>
        <v>0</v>
      </c>
      <c r="GD19" s="40">
        <f t="shared" si="24"/>
        <v>0</v>
      </c>
      <c r="GE19" s="40">
        <f t="shared" si="25"/>
        <v>0</v>
      </c>
      <c r="GF19" s="40">
        <f t="shared" si="26"/>
        <v>0</v>
      </c>
      <c r="GG19" s="40">
        <f t="shared" si="27"/>
        <v>0</v>
      </c>
      <c r="GH19" s="40">
        <f t="shared" si="28"/>
        <v>0</v>
      </c>
      <c r="GI19" s="111">
        <f t="shared" si="29"/>
        <v>0</v>
      </c>
      <c r="GJ19" s="111"/>
      <c r="GL19" s="39" t="s">
        <v>20</v>
      </c>
      <c r="GM19" s="41">
        <f t="shared" si="30"/>
        <v>0</v>
      </c>
      <c r="GN19" s="41">
        <f t="shared" si="31"/>
        <v>0</v>
      </c>
      <c r="GO19" s="41">
        <f t="shared" si="32"/>
        <v>0</v>
      </c>
      <c r="GP19" s="41">
        <f t="shared" si="33"/>
        <v>0</v>
      </c>
      <c r="GQ19" s="41">
        <f t="shared" si="34"/>
        <v>0</v>
      </c>
      <c r="GR19" s="41">
        <f t="shared" si="35"/>
        <v>0</v>
      </c>
      <c r="GS19" s="41">
        <f t="shared" si="36"/>
        <v>0</v>
      </c>
      <c r="GT19" s="41">
        <f t="shared" si="37"/>
        <v>0</v>
      </c>
      <c r="GU19" s="41">
        <f t="shared" si="38"/>
        <v>0</v>
      </c>
      <c r="GV19" s="41">
        <f t="shared" si="39"/>
        <v>0</v>
      </c>
      <c r="GW19" s="41">
        <f t="shared" si="40"/>
        <v>0</v>
      </c>
      <c r="GX19" s="41">
        <f t="shared" si="41"/>
        <v>0</v>
      </c>
      <c r="GY19" s="41">
        <f t="shared" si="42"/>
        <v>0</v>
      </c>
      <c r="GZ19" s="41">
        <f t="shared" si="43"/>
        <v>0</v>
      </c>
      <c r="HA19" s="41">
        <f t="shared" si="44"/>
        <v>0</v>
      </c>
      <c r="HB19" s="41">
        <f t="shared" si="45"/>
        <v>0</v>
      </c>
      <c r="HC19" s="98">
        <f t="shared" si="46"/>
        <v>0</v>
      </c>
      <c r="HD19" s="99"/>
      <c r="HE19" s="98">
        <f t="shared" si="47"/>
        <v>0</v>
      </c>
      <c r="HF19" s="99"/>
      <c r="HH19" s="39" t="s">
        <v>19</v>
      </c>
      <c r="HI19" s="86">
        <f t="shared" si="78"/>
        <v>0</v>
      </c>
      <c r="HJ19" s="87"/>
      <c r="HK19" s="86">
        <f t="shared" si="79"/>
        <v>0</v>
      </c>
      <c r="HL19" s="87"/>
      <c r="HM19" s="86">
        <f t="shared" si="80"/>
        <v>0</v>
      </c>
      <c r="HN19" s="87"/>
      <c r="HO19" s="86">
        <f t="shared" si="81"/>
        <v>0</v>
      </c>
      <c r="HP19" s="87"/>
      <c r="HQ19" s="43">
        <f t="shared" si="82"/>
        <v>0</v>
      </c>
      <c r="HR19" s="43">
        <f t="shared" si="83"/>
        <v>0</v>
      </c>
      <c r="HS19" s="43">
        <f t="shared" si="84"/>
        <v>0</v>
      </c>
      <c r="HT19" s="43">
        <f t="shared" si="85"/>
        <v>0</v>
      </c>
      <c r="HU19" s="43">
        <f t="shared" si="86"/>
        <v>0</v>
      </c>
      <c r="HV19" s="43">
        <f t="shared" si="87"/>
        <v>0</v>
      </c>
      <c r="HW19" s="43">
        <f t="shared" si="88"/>
        <v>0</v>
      </c>
      <c r="HX19" s="43">
        <f t="shared" si="89"/>
        <v>0</v>
      </c>
      <c r="HY19" s="43">
        <f t="shared" si="90"/>
        <v>0</v>
      </c>
      <c r="IA19" s="4">
        <v>1399</v>
      </c>
      <c r="IB19" s="42">
        <f t="shared" si="48"/>
        <v>0</v>
      </c>
      <c r="IC19" s="42">
        <f t="shared" si="48"/>
        <v>0</v>
      </c>
      <c r="ID19" s="42">
        <f t="shared" si="48"/>
        <v>0</v>
      </c>
      <c r="IE19" s="42">
        <f t="shared" si="48"/>
        <v>0</v>
      </c>
      <c r="IF19" s="42">
        <f t="shared" si="48"/>
        <v>0</v>
      </c>
      <c r="IG19" s="42">
        <f t="shared" si="48"/>
        <v>0</v>
      </c>
      <c r="II19" s="4">
        <v>1399</v>
      </c>
      <c r="IJ19" s="42">
        <f t="shared" si="49"/>
        <v>0</v>
      </c>
      <c r="IK19" s="42">
        <f t="shared" si="49"/>
        <v>0</v>
      </c>
      <c r="IL19" s="42">
        <f t="shared" si="49"/>
        <v>0</v>
      </c>
      <c r="IM19" s="42">
        <f t="shared" si="49"/>
        <v>0</v>
      </c>
      <c r="IN19" s="42">
        <f t="shared" si="49"/>
        <v>0</v>
      </c>
      <c r="IO19" s="42">
        <f t="shared" si="49"/>
        <v>0</v>
      </c>
      <c r="IP19" s="42">
        <f t="shared" si="49"/>
        <v>0</v>
      </c>
      <c r="IQ19" s="42">
        <f t="shared" si="49"/>
        <v>0</v>
      </c>
      <c r="IR19" s="42">
        <f t="shared" si="49"/>
        <v>0</v>
      </c>
      <c r="IS19" s="42">
        <f t="shared" si="49"/>
        <v>0</v>
      </c>
      <c r="IT19" s="42">
        <f t="shared" si="50"/>
        <v>0</v>
      </c>
      <c r="IU19" s="42">
        <f t="shared" si="50"/>
        <v>0</v>
      </c>
      <c r="IV19" s="42">
        <f t="shared" si="50"/>
        <v>0</v>
      </c>
      <c r="IW19" s="42">
        <f t="shared" si="50"/>
        <v>0</v>
      </c>
      <c r="IX19" s="42">
        <f t="shared" si="50"/>
        <v>0</v>
      </c>
      <c r="IY19" s="42">
        <f t="shared" si="50"/>
        <v>0</v>
      </c>
      <c r="IZ19" s="42">
        <f t="shared" si="50"/>
        <v>0</v>
      </c>
      <c r="JA19" s="42">
        <f t="shared" si="50"/>
        <v>0</v>
      </c>
      <c r="JB19" s="42">
        <f t="shared" si="50"/>
        <v>0</v>
      </c>
      <c r="JC19" s="42">
        <f t="shared" si="50"/>
        <v>0</v>
      </c>
      <c r="JD19" s="42">
        <f t="shared" si="51"/>
        <v>0</v>
      </c>
      <c r="JE19" s="42">
        <f t="shared" si="51"/>
        <v>0</v>
      </c>
      <c r="JF19" s="42">
        <f t="shared" si="51"/>
        <v>0</v>
      </c>
      <c r="JG19" s="42">
        <f t="shared" si="51"/>
        <v>0</v>
      </c>
    </row>
    <row r="20" spans="2:267" ht="21" thickBot="1" x14ac:dyDescent="0.6">
      <c r="B20" s="4" t="s">
        <v>19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47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47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9"/>
      <c r="BG20" s="47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9"/>
      <c r="BU20" s="47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9"/>
      <c r="DN20" s="39" t="s">
        <v>20</v>
      </c>
      <c r="DO20" s="7">
        <f t="shared" si="91"/>
        <v>0</v>
      </c>
      <c r="DP20" s="7">
        <f t="shared" si="92"/>
        <v>0</v>
      </c>
      <c r="DS20" s="39" t="s">
        <v>20</v>
      </c>
      <c r="DT20" s="3">
        <f t="shared" si="52"/>
        <v>0</v>
      </c>
      <c r="DU20" s="3">
        <f t="shared" si="53"/>
        <v>0</v>
      </c>
      <c r="DV20" s="3">
        <f t="shared" si="54"/>
        <v>0</v>
      </c>
      <c r="DW20" s="3">
        <f t="shared" si="55"/>
        <v>0</v>
      </c>
      <c r="DX20" s="3">
        <f t="shared" si="56"/>
        <v>0</v>
      </c>
      <c r="DY20" s="3">
        <f t="shared" si="57"/>
        <v>0</v>
      </c>
      <c r="DZ20" s="3">
        <f t="shared" si="58"/>
        <v>0</v>
      </c>
      <c r="EA20" s="3">
        <f t="shared" si="59"/>
        <v>0</v>
      </c>
      <c r="EB20" s="3">
        <f t="shared" si="60"/>
        <v>0</v>
      </c>
      <c r="EC20" s="3">
        <f t="shared" si="61"/>
        <v>0</v>
      </c>
      <c r="ED20" s="3">
        <f t="shared" si="62"/>
        <v>0</v>
      </c>
      <c r="EE20" s="3">
        <f t="shared" si="63"/>
        <v>0</v>
      </c>
      <c r="EF20" s="3">
        <f t="shared" si="64"/>
        <v>0</v>
      </c>
      <c r="EG20" s="3">
        <f t="shared" si="65"/>
        <v>0</v>
      </c>
      <c r="EI20" s="39" t="s">
        <v>20</v>
      </c>
      <c r="EJ20" s="3">
        <f t="shared" si="66"/>
        <v>0</v>
      </c>
      <c r="EK20" s="3">
        <f t="shared" si="67"/>
        <v>0</v>
      </c>
      <c r="EL20" s="3">
        <f t="shared" si="68"/>
        <v>0</v>
      </c>
      <c r="EM20" s="3">
        <f t="shared" si="69"/>
        <v>0</v>
      </c>
      <c r="EN20" s="3">
        <f t="shared" si="70"/>
        <v>0</v>
      </c>
      <c r="EO20" s="3">
        <f t="shared" si="71"/>
        <v>0</v>
      </c>
      <c r="EP20" s="3">
        <f t="shared" si="72"/>
        <v>0</v>
      </c>
      <c r="EQ20" s="3">
        <f t="shared" si="73"/>
        <v>0</v>
      </c>
      <c r="ER20" s="3">
        <f t="shared" si="74"/>
        <v>0</v>
      </c>
      <c r="ES20" s="3">
        <f t="shared" si="75"/>
        <v>0</v>
      </c>
      <c r="ET20" s="3">
        <f t="shared" si="76"/>
        <v>0</v>
      </c>
      <c r="EU20" s="3">
        <f t="shared" si="77"/>
        <v>0</v>
      </c>
      <c r="EX20" s="39" t="s">
        <v>22</v>
      </c>
      <c r="EY20" s="3">
        <f t="shared" si="0"/>
        <v>0</v>
      </c>
      <c r="EZ20" s="3">
        <f t="shared" si="1"/>
        <v>0</v>
      </c>
      <c r="FA20" s="3">
        <f t="shared" si="2"/>
        <v>0</v>
      </c>
      <c r="FB20" s="3">
        <f t="shared" si="3"/>
        <v>0</v>
      </c>
      <c r="FC20" s="3">
        <f t="shared" si="4"/>
        <v>0</v>
      </c>
      <c r="FD20" s="3">
        <f t="shared" si="5"/>
        <v>0</v>
      </c>
      <c r="FE20" s="3">
        <f t="shared" si="6"/>
        <v>0</v>
      </c>
      <c r="FF20" s="3">
        <f t="shared" si="7"/>
        <v>0</v>
      </c>
      <c r="FI20" s="39" t="s">
        <v>21</v>
      </c>
      <c r="FJ20" s="40">
        <f t="shared" si="8"/>
        <v>0</v>
      </c>
      <c r="FK20" s="40">
        <f t="shared" si="9"/>
        <v>0</v>
      </c>
      <c r="FL20" s="40">
        <f t="shared" si="10"/>
        <v>0</v>
      </c>
      <c r="FM20" s="40">
        <f t="shared" si="11"/>
        <v>0</v>
      </c>
      <c r="FN20" s="110">
        <f t="shared" si="12"/>
        <v>0</v>
      </c>
      <c r="FO20" s="110"/>
      <c r="FP20" s="110"/>
      <c r="FQ20" s="110">
        <f t="shared" si="13"/>
        <v>0</v>
      </c>
      <c r="FR20" s="110"/>
      <c r="FS20" s="110"/>
      <c r="FT20" s="40">
        <f t="shared" si="14"/>
        <v>0</v>
      </c>
      <c r="FU20" s="40">
        <f t="shared" si="15"/>
        <v>0</v>
      </c>
      <c r="FV20" s="40">
        <f t="shared" si="16"/>
        <v>0</v>
      </c>
      <c r="FW20" s="40">
        <f t="shared" si="17"/>
        <v>0</v>
      </c>
      <c r="FX20" s="40">
        <f t="shared" si="18"/>
        <v>0</v>
      </c>
      <c r="FY20" s="40">
        <f t="shared" si="19"/>
        <v>0</v>
      </c>
      <c r="FZ20" s="40">
        <f t="shared" si="20"/>
        <v>0</v>
      </c>
      <c r="GA20" s="40">
        <f t="shared" si="21"/>
        <v>0</v>
      </c>
      <c r="GB20" s="40">
        <f t="shared" si="22"/>
        <v>0</v>
      </c>
      <c r="GC20" s="40">
        <f t="shared" si="23"/>
        <v>0</v>
      </c>
      <c r="GD20" s="40">
        <f t="shared" si="24"/>
        <v>0</v>
      </c>
      <c r="GE20" s="40">
        <f t="shared" si="25"/>
        <v>0</v>
      </c>
      <c r="GF20" s="40">
        <f t="shared" si="26"/>
        <v>0</v>
      </c>
      <c r="GG20" s="40">
        <f t="shared" si="27"/>
        <v>0</v>
      </c>
      <c r="GH20" s="40">
        <f t="shared" si="28"/>
        <v>0</v>
      </c>
      <c r="GI20" s="111">
        <f t="shared" si="29"/>
        <v>0</v>
      </c>
      <c r="GJ20" s="111"/>
      <c r="GL20" s="39" t="s">
        <v>21</v>
      </c>
      <c r="GM20" s="41">
        <f t="shared" si="30"/>
        <v>0</v>
      </c>
      <c r="GN20" s="41">
        <f t="shared" si="31"/>
        <v>0</v>
      </c>
      <c r="GO20" s="41">
        <f t="shared" si="32"/>
        <v>0</v>
      </c>
      <c r="GP20" s="41">
        <f t="shared" si="33"/>
        <v>0</v>
      </c>
      <c r="GQ20" s="41">
        <f t="shared" si="34"/>
        <v>0</v>
      </c>
      <c r="GR20" s="41">
        <f t="shared" si="35"/>
        <v>0</v>
      </c>
      <c r="GS20" s="41">
        <f t="shared" si="36"/>
        <v>0</v>
      </c>
      <c r="GT20" s="41">
        <f t="shared" si="37"/>
        <v>0</v>
      </c>
      <c r="GU20" s="41">
        <f t="shared" si="38"/>
        <v>0</v>
      </c>
      <c r="GV20" s="41">
        <f t="shared" si="39"/>
        <v>0</v>
      </c>
      <c r="GW20" s="41">
        <f t="shared" si="40"/>
        <v>0</v>
      </c>
      <c r="GX20" s="41">
        <f t="shared" si="41"/>
        <v>0</v>
      </c>
      <c r="GY20" s="41">
        <f t="shared" si="42"/>
        <v>0</v>
      </c>
      <c r="GZ20" s="41">
        <f t="shared" si="43"/>
        <v>0</v>
      </c>
      <c r="HA20" s="41">
        <f t="shared" si="44"/>
        <v>0</v>
      </c>
      <c r="HB20" s="41">
        <f t="shared" si="45"/>
        <v>0</v>
      </c>
      <c r="HC20" s="98">
        <f t="shared" si="46"/>
        <v>0</v>
      </c>
      <c r="HD20" s="99"/>
      <c r="HE20" s="98">
        <f t="shared" si="47"/>
        <v>0</v>
      </c>
      <c r="HF20" s="99"/>
      <c r="HH20" s="39" t="s">
        <v>20</v>
      </c>
      <c r="HI20" s="86">
        <f t="shared" si="78"/>
        <v>0</v>
      </c>
      <c r="HJ20" s="87"/>
      <c r="HK20" s="86">
        <f t="shared" si="79"/>
        <v>0</v>
      </c>
      <c r="HL20" s="87"/>
      <c r="HM20" s="86">
        <f t="shared" si="80"/>
        <v>0</v>
      </c>
      <c r="HN20" s="87"/>
      <c r="HO20" s="86">
        <f t="shared" si="81"/>
        <v>0</v>
      </c>
      <c r="HP20" s="87"/>
      <c r="HQ20" s="43">
        <f t="shared" si="82"/>
        <v>0</v>
      </c>
      <c r="HR20" s="43">
        <f t="shared" si="83"/>
        <v>0</v>
      </c>
      <c r="HS20" s="43">
        <f t="shared" si="84"/>
        <v>0</v>
      </c>
      <c r="HT20" s="43">
        <f t="shared" si="85"/>
        <v>0</v>
      </c>
      <c r="HU20" s="43">
        <f t="shared" si="86"/>
        <v>0</v>
      </c>
      <c r="HV20" s="43">
        <f t="shared" si="87"/>
        <v>0</v>
      </c>
      <c r="HW20" s="43">
        <f t="shared" si="88"/>
        <v>0</v>
      </c>
      <c r="HX20" s="43">
        <f t="shared" si="89"/>
        <v>0</v>
      </c>
      <c r="HY20" s="43">
        <f t="shared" si="90"/>
        <v>0</v>
      </c>
      <c r="IA20" s="4">
        <v>1400</v>
      </c>
      <c r="IB20" s="42">
        <f t="shared" si="48"/>
        <v>0</v>
      </c>
      <c r="IC20" s="42">
        <f t="shared" si="48"/>
        <v>0</v>
      </c>
      <c r="ID20" s="42">
        <f t="shared" si="48"/>
        <v>0</v>
      </c>
      <c r="IE20" s="42">
        <f t="shared" si="48"/>
        <v>0</v>
      </c>
      <c r="IF20" s="42">
        <f t="shared" si="48"/>
        <v>0</v>
      </c>
      <c r="IG20" s="42">
        <f t="shared" si="48"/>
        <v>0</v>
      </c>
      <c r="II20" s="4">
        <v>1400</v>
      </c>
      <c r="IJ20" s="42">
        <f t="shared" si="49"/>
        <v>0</v>
      </c>
      <c r="IK20" s="42">
        <f t="shared" si="49"/>
        <v>0</v>
      </c>
      <c r="IL20" s="42">
        <f t="shared" si="49"/>
        <v>0</v>
      </c>
      <c r="IM20" s="42">
        <f t="shared" si="49"/>
        <v>0</v>
      </c>
      <c r="IN20" s="42">
        <f t="shared" si="49"/>
        <v>0</v>
      </c>
      <c r="IO20" s="42">
        <f t="shared" si="49"/>
        <v>0</v>
      </c>
      <c r="IP20" s="42">
        <f t="shared" si="49"/>
        <v>0</v>
      </c>
      <c r="IQ20" s="42">
        <f t="shared" si="49"/>
        <v>0</v>
      </c>
      <c r="IR20" s="42">
        <f t="shared" si="49"/>
        <v>0</v>
      </c>
      <c r="IS20" s="42">
        <f t="shared" si="49"/>
        <v>0</v>
      </c>
      <c r="IT20" s="42">
        <f t="shared" si="50"/>
        <v>0</v>
      </c>
      <c r="IU20" s="42">
        <f t="shared" si="50"/>
        <v>0</v>
      </c>
      <c r="IV20" s="42">
        <f t="shared" si="50"/>
        <v>0</v>
      </c>
      <c r="IW20" s="42">
        <f t="shared" si="50"/>
        <v>0</v>
      </c>
      <c r="IX20" s="42">
        <f t="shared" si="50"/>
        <v>0</v>
      </c>
      <c r="IY20" s="42">
        <f t="shared" si="50"/>
        <v>0</v>
      </c>
      <c r="IZ20" s="42">
        <f t="shared" si="50"/>
        <v>0</v>
      </c>
      <c r="JA20" s="42">
        <f t="shared" si="50"/>
        <v>0</v>
      </c>
      <c r="JB20" s="42">
        <f t="shared" si="50"/>
        <v>0</v>
      </c>
      <c r="JC20" s="42">
        <f t="shared" si="50"/>
        <v>0</v>
      </c>
      <c r="JD20" s="42">
        <f t="shared" si="51"/>
        <v>0</v>
      </c>
      <c r="JE20" s="42">
        <f t="shared" si="51"/>
        <v>0</v>
      </c>
      <c r="JF20" s="42">
        <f t="shared" si="51"/>
        <v>0</v>
      </c>
      <c r="JG20" s="42">
        <f t="shared" si="51"/>
        <v>0</v>
      </c>
    </row>
    <row r="21" spans="2:267" ht="21" thickBot="1" x14ac:dyDescent="0.6">
      <c r="B21" s="4" t="s">
        <v>20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47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47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9"/>
      <c r="BU21" s="47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9"/>
      <c r="DN21" s="39" t="s">
        <v>21</v>
      </c>
      <c r="DO21" s="7">
        <f t="shared" si="91"/>
        <v>0</v>
      </c>
      <c r="DP21" s="7">
        <f t="shared" si="92"/>
        <v>0</v>
      </c>
      <c r="DS21" s="39" t="s">
        <v>21</v>
      </c>
      <c r="DT21" s="3">
        <f t="shared" si="52"/>
        <v>0</v>
      </c>
      <c r="DU21" s="3">
        <f t="shared" si="53"/>
        <v>0</v>
      </c>
      <c r="DV21" s="3">
        <f t="shared" si="54"/>
        <v>0</v>
      </c>
      <c r="DW21" s="3">
        <f t="shared" si="55"/>
        <v>0</v>
      </c>
      <c r="DX21" s="3">
        <f t="shared" si="56"/>
        <v>0</v>
      </c>
      <c r="DY21" s="3">
        <f t="shared" si="57"/>
        <v>0</v>
      </c>
      <c r="DZ21" s="3">
        <f t="shared" si="58"/>
        <v>0</v>
      </c>
      <c r="EA21" s="3">
        <f t="shared" si="59"/>
        <v>0</v>
      </c>
      <c r="EB21" s="3">
        <f t="shared" si="60"/>
        <v>0</v>
      </c>
      <c r="EC21" s="3">
        <f t="shared" si="61"/>
        <v>0</v>
      </c>
      <c r="ED21" s="3">
        <f t="shared" si="62"/>
        <v>0</v>
      </c>
      <c r="EE21" s="3">
        <f t="shared" si="63"/>
        <v>0</v>
      </c>
      <c r="EF21" s="3">
        <f t="shared" si="64"/>
        <v>0</v>
      </c>
      <c r="EG21" s="3">
        <f t="shared" si="65"/>
        <v>0</v>
      </c>
      <c r="EI21" s="39" t="s">
        <v>21</v>
      </c>
      <c r="EJ21" s="3">
        <f t="shared" si="66"/>
        <v>0</v>
      </c>
      <c r="EK21" s="3">
        <f t="shared" si="67"/>
        <v>0</v>
      </c>
      <c r="EL21" s="3">
        <f t="shared" si="68"/>
        <v>0</v>
      </c>
      <c r="EM21" s="3">
        <f t="shared" si="69"/>
        <v>0</v>
      </c>
      <c r="EN21" s="3">
        <f t="shared" si="70"/>
        <v>0</v>
      </c>
      <c r="EO21" s="3">
        <f t="shared" si="71"/>
        <v>0</v>
      </c>
      <c r="EP21" s="3">
        <f t="shared" si="72"/>
        <v>0</v>
      </c>
      <c r="EQ21" s="3">
        <f t="shared" si="73"/>
        <v>0</v>
      </c>
      <c r="ER21" s="3">
        <f t="shared" si="74"/>
        <v>0</v>
      </c>
      <c r="ES21" s="3">
        <f t="shared" si="75"/>
        <v>0</v>
      </c>
      <c r="ET21" s="3">
        <f t="shared" si="76"/>
        <v>0</v>
      </c>
      <c r="EU21" s="3">
        <f t="shared" si="77"/>
        <v>0</v>
      </c>
      <c r="EX21" s="39" t="s">
        <v>23</v>
      </c>
      <c r="EY21" s="3">
        <f t="shared" si="0"/>
        <v>0</v>
      </c>
      <c r="EZ21" s="3">
        <f t="shared" si="1"/>
        <v>0</v>
      </c>
      <c r="FA21" s="3">
        <f t="shared" si="2"/>
        <v>0</v>
      </c>
      <c r="FB21" s="3">
        <f t="shared" si="3"/>
        <v>0</v>
      </c>
      <c r="FC21" s="3">
        <f t="shared" si="4"/>
        <v>0</v>
      </c>
      <c r="FD21" s="3">
        <f t="shared" si="5"/>
        <v>0</v>
      </c>
      <c r="FE21" s="3">
        <f t="shared" si="6"/>
        <v>0</v>
      </c>
      <c r="FF21" s="3">
        <f t="shared" si="7"/>
        <v>0</v>
      </c>
      <c r="FI21" s="39" t="s">
        <v>22</v>
      </c>
      <c r="FJ21" s="40">
        <f t="shared" si="8"/>
        <v>0</v>
      </c>
      <c r="FK21" s="40">
        <f t="shared" si="9"/>
        <v>0</v>
      </c>
      <c r="FL21" s="40">
        <f t="shared" si="10"/>
        <v>0</v>
      </c>
      <c r="FM21" s="40">
        <f t="shared" si="11"/>
        <v>0</v>
      </c>
      <c r="FN21" s="110">
        <f t="shared" si="12"/>
        <v>0</v>
      </c>
      <c r="FO21" s="110"/>
      <c r="FP21" s="110"/>
      <c r="FQ21" s="110">
        <f t="shared" si="13"/>
        <v>0</v>
      </c>
      <c r="FR21" s="110"/>
      <c r="FS21" s="110"/>
      <c r="FT21" s="40">
        <f t="shared" si="14"/>
        <v>0</v>
      </c>
      <c r="FU21" s="40">
        <f t="shared" si="15"/>
        <v>0</v>
      </c>
      <c r="FV21" s="40">
        <f t="shared" si="16"/>
        <v>0</v>
      </c>
      <c r="FW21" s="40">
        <f t="shared" si="17"/>
        <v>0</v>
      </c>
      <c r="FX21" s="40">
        <f t="shared" si="18"/>
        <v>0</v>
      </c>
      <c r="FY21" s="40">
        <f t="shared" si="19"/>
        <v>0</v>
      </c>
      <c r="FZ21" s="40">
        <f t="shared" si="20"/>
        <v>0</v>
      </c>
      <c r="GA21" s="40">
        <f t="shared" si="21"/>
        <v>0</v>
      </c>
      <c r="GB21" s="40">
        <f t="shared" si="22"/>
        <v>0</v>
      </c>
      <c r="GC21" s="40">
        <f t="shared" si="23"/>
        <v>0</v>
      </c>
      <c r="GD21" s="40">
        <f t="shared" si="24"/>
        <v>0</v>
      </c>
      <c r="GE21" s="40">
        <f t="shared" si="25"/>
        <v>0</v>
      </c>
      <c r="GF21" s="40">
        <f t="shared" si="26"/>
        <v>0</v>
      </c>
      <c r="GG21" s="40">
        <f t="shared" si="27"/>
        <v>0</v>
      </c>
      <c r="GH21" s="40">
        <f t="shared" si="28"/>
        <v>0</v>
      </c>
      <c r="GI21" s="111">
        <f t="shared" si="29"/>
        <v>0</v>
      </c>
      <c r="GJ21" s="111"/>
      <c r="GL21" s="39" t="s">
        <v>22</v>
      </c>
      <c r="GM21" s="41">
        <f t="shared" si="30"/>
        <v>0</v>
      </c>
      <c r="GN21" s="41">
        <f t="shared" si="31"/>
        <v>0</v>
      </c>
      <c r="GO21" s="41">
        <f t="shared" si="32"/>
        <v>0</v>
      </c>
      <c r="GP21" s="41">
        <f t="shared" si="33"/>
        <v>0</v>
      </c>
      <c r="GQ21" s="41">
        <f t="shared" si="34"/>
        <v>0</v>
      </c>
      <c r="GR21" s="41">
        <f t="shared" si="35"/>
        <v>0</v>
      </c>
      <c r="GS21" s="41">
        <f t="shared" si="36"/>
        <v>0</v>
      </c>
      <c r="GT21" s="41">
        <f t="shared" si="37"/>
        <v>0</v>
      </c>
      <c r="GU21" s="41">
        <f t="shared" si="38"/>
        <v>0</v>
      </c>
      <c r="GV21" s="41">
        <f t="shared" si="39"/>
        <v>0</v>
      </c>
      <c r="GW21" s="41">
        <f t="shared" si="40"/>
        <v>0</v>
      </c>
      <c r="GX21" s="41">
        <f t="shared" si="41"/>
        <v>0</v>
      </c>
      <c r="GY21" s="41">
        <f t="shared" si="42"/>
        <v>0</v>
      </c>
      <c r="GZ21" s="41">
        <f t="shared" si="43"/>
        <v>0</v>
      </c>
      <c r="HA21" s="41">
        <f t="shared" si="44"/>
        <v>0</v>
      </c>
      <c r="HB21" s="41">
        <f t="shared" si="45"/>
        <v>0</v>
      </c>
      <c r="HC21" s="98">
        <f t="shared" si="46"/>
        <v>0</v>
      </c>
      <c r="HD21" s="99"/>
      <c r="HE21" s="98">
        <f t="shared" si="47"/>
        <v>0</v>
      </c>
      <c r="HF21" s="99"/>
      <c r="HH21" s="39" t="s">
        <v>21</v>
      </c>
      <c r="HI21" s="86">
        <f t="shared" si="78"/>
        <v>0</v>
      </c>
      <c r="HJ21" s="87"/>
      <c r="HK21" s="86">
        <f t="shared" si="79"/>
        <v>0</v>
      </c>
      <c r="HL21" s="87"/>
      <c r="HM21" s="86">
        <f t="shared" si="80"/>
        <v>0</v>
      </c>
      <c r="HN21" s="87"/>
      <c r="HO21" s="86">
        <f t="shared" si="81"/>
        <v>0</v>
      </c>
      <c r="HP21" s="87"/>
      <c r="HQ21" s="43">
        <f t="shared" si="82"/>
        <v>0</v>
      </c>
      <c r="HR21" s="43">
        <f t="shared" si="83"/>
        <v>0</v>
      </c>
      <c r="HS21" s="43">
        <f t="shared" si="84"/>
        <v>0</v>
      </c>
      <c r="HT21" s="43">
        <f t="shared" si="85"/>
        <v>0</v>
      </c>
      <c r="HU21" s="43">
        <f t="shared" si="86"/>
        <v>0</v>
      </c>
      <c r="HV21" s="43">
        <f t="shared" si="87"/>
        <v>0</v>
      </c>
      <c r="HW21" s="43">
        <f t="shared" si="88"/>
        <v>0</v>
      </c>
      <c r="HX21" s="43">
        <f t="shared" si="89"/>
        <v>0</v>
      </c>
      <c r="HY21" s="43">
        <f t="shared" si="90"/>
        <v>0</v>
      </c>
      <c r="IA21" s="23" t="s">
        <v>78</v>
      </c>
      <c r="IB21" s="7">
        <f>SUM(IB16:IB20)</f>
        <v>0</v>
      </c>
      <c r="IC21" s="7">
        <f t="shared" ref="IC21:IG21" si="93">SUM(IC16:IC20)</f>
        <v>0</v>
      </c>
      <c r="ID21" s="7">
        <f t="shared" si="93"/>
        <v>0</v>
      </c>
      <c r="IE21" s="7">
        <f t="shared" si="93"/>
        <v>0</v>
      </c>
      <c r="IF21" s="7">
        <f t="shared" si="93"/>
        <v>0</v>
      </c>
      <c r="IG21" s="7">
        <f t="shared" si="93"/>
        <v>0</v>
      </c>
      <c r="II21" s="23" t="s">
        <v>78</v>
      </c>
      <c r="IJ21" s="7">
        <f>SUM(IJ16:IJ20)</f>
        <v>0</v>
      </c>
      <c r="IK21" s="7">
        <f>SUM(IK16:IK20)</f>
        <v>0</v>
      </c>
      <c r="IL21" s="7">
        <f t="shared" ref="IL21:JB21" si="94">SUM(IL16:IL20)</f>
        <v>0</v>
      </c>
      <c r="IM21" s="7">
        <f t="shared" si="94"/>
        <v>0</v>
      </c>
      <c r="IN21" s="7">
        <f t="shared" si="94"/>
        <v>0</v>
      </c>
      <c r="IO21" s="7">
        <f t="shared" si="94"/>
        <v>0</v>
      </c>
      <c r="IP21" s="7">
        <f t="shared" si="94"/>
        <v>0</v>
      </c>
      <c r="IQ21" s="7">
        <f t="shared" si="94"/>
        <v>0</v>
      </c>
      <c r="IR21" s="7">
        <f t="shared" si="94"/>
        <v>0</v>
      </c>
      <c r="IS21" s="7">
        <f t="shared" si="94"/>
        <v>0</v>
      </c>
      <c r="IT21" s="7">
        <f t="shared" si="94"/>
        <v>0</v>
      </c>
      <c r="IU21" s="7">
        <f t="shared" si="94"/>
        <v>0</v>
      </c>
      <c r="IV21" s="7">
        <f t="shared" si="94"/>
        <v>0</v>
      </c>
      <c r="IW21" s="7">
        <f t="shared" si="94"/>
        <v>0</v>
      </c>
      <c r="IX21" s="7">
        <f t="shared" si="94"/>
        <v>0</v>
      </c>
      <c r="IY21" s="7">
        <f t="shared" si="94"/>
        <v>0</v>
      </c>
      <c r="IZ21" s="7">
        <f t="shared" si="94"/>
        <v>0</v>
      </c>
      <c r="JA21" s="7">
        <f t="shared" si="94"/>
        <v>0</v>
      </c>
      <c r="JB21" s="7">
        <f t="shared" si="94"/>
        <v>0</v>
      </c>
      <c r="JC21" s="7">
        <f>SUM(JC16:JC20)</f>
        <v>0</v>
      </c>
      <c r="JD21" s="7">
        <f t="shared" ref="JD21:JG21" si="95">SUM(JD16:JD20)</f>
        <v>0</v>
      </c>
      <c r="JE21" s="7">
        <f t="shared" si="95"/>
        <v>0</v>
      </c>
      <c r="JF21" s="7">
        <f t="shared" si="95"/>
        <v>0</v>
      </c>
      <c r="JG21" s="7">
        <f t="shared" si="95"/>
        <v>0</v>
      </c>
    </row>
    <row r="22" spans="2:267" ht="21" thickBot="1" x14ac:dyDescent="0.6">
      <c r="B22" s="4" t="s">
        <v>21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7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47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9"/>
      <c r="AS22" s="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9"/>
      <c r="BG22" s="47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9"/>
      <c r="BU22" s="47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9"/>
      <c r="DN22" s="39" t="s">
        <v>22</v>
      </c>
      <c r="DO22" s="7">
        <f t="shared" si="91"/>
        <v>0</v>
      </c>
      <c r="DP22" s="7">
        <f t="shared" si="92"/>
        <v>0</v>
      </c>
      <c r="DS22" s="39" t="s">
        <v>22</v>
      </c>
      <c r="DT22" s="3">
        <f t="shared" si="52"/>
        <v>0</v>
      </c>
      <c r="DU22" s="3">
        <f t="shared" si="53"/>
        <v>0</v>
      </c>
      <c r="DV22" s="3">
        <f t="shared" si="54"/>
        <v>0</v>
      </c>
      <c r="DW22" s="3">
        <f t="shared" si="55"/>
        <v>0</v>
      </c>
      <c r="DX22" s="3">
        <f t="shared" si="56"/>
        <v>0</v>
      </c>
      <c r="DY22" s="3">
        <f t="shared" si="57"/>
        <v>0</v>
      </c>
      <c r="DZ22" s="3">
        <f t="shared" si="58"/>
        <v>0</v>
      </c>
      <c r="EA22" s="3">
        <f t="shared" si="59"/>
        <v>0</v>
      </c>
      <c r="EB22" s="3">
        <f t="shared" si="60"/>
        <v>0</v>
      </c>
      <c r="EC22" s="3">
        <f t="shared" si="61"/>
        <v>0</v>
      </c>
      <c r="ED22" s="3">
        <f t="shared" si="62"/>
        <v>0</v>
      </c>
      <c r="EE22" s="3">
        <f t="shared" si="63"/>
        <v>0</v>
      </c>
      <c r="EF22" s="3">
        <f t="shared" si="64"/>
        <v>0</v>
      </c>
      <c r="EG22" s="3">
        <f t="shared" si="65"/>
        <v>0</v>
      </c>
      <c r="EI22" s="39" t="s">
        <v>22</v>
      </c>
      <c r="EJ22" s="3">
        <f t="shared" si="66"/>
        <v>0</v>
      </c>
      <c r="EK22" s="3">
        <f t="shared" si="67"/>
        <v>0</v>
      </c>
      <c r="EL22" s="3">
        <f t="shared" si="68"/>
        <v>0</v>
      </c>
      <c r="EM22" s="3">
        <f t="shared" si="69"/>
        <v>0</v>
      </c>
      <c r="EN22" s="3">
        <f t="shared" si="70"/>
        <v>0</v>
      </c>
      <c r="EO22" s="3">
        <f t="shared" si="71"/>
        <v>0</v>
      </c>
      <c r="EP22" s="3">
        <f t="shared" si="72"/>
        <v>0</v>
      </c>
      <c r="EQ22" s="3">
        <f t="shared" si="73"/>
        <v>0</v>
      </c>
      <c r="ER22" s="3">
        <f t="shared" si="74"/>
        <v>0</v>
      </c>
      <c r="ES22" s="3">
        <f t="shared" si="75"/>
        <v>0</v>
      </c>
      <c r="ET22" s="3">
        <f t="shared" si="76"/>
        <v>0</v>
      </c>
      <c r="EU22" s="3">
        <f t="shared" si="77"/>
        <v>0</v>
      </c>
      <c r="EX22" s="39" t="s">
        <v>24</v>
      </c>
      <c r="EY22" s="3">
        <f t="shared" si="0"/>
        <v>0</v>
      </c>
      <c r="EZ22" s="3">
        <f t="shared" si="1"/>
        <v>0</v>
      </c>
      <c r="FA22" s="3">
        <f t="shared" si="2"/>
        <v>0</v>
      </c>
      <c r="FB22" s="3">
        <f t="shared" si="3"/>
        <v>0</v>
      </c>
      <c r="FC22" s="3">
        <f t="shared" si="4"/>
        <v>0</v>
      </c>
      <c r="FD22" s="3">
        <f t="shared" si="5"/>
        <v>0</v>
      </c>
      <c r="FE22" s="3">
        <f t="shared" si="6"/>
        <v>0</v>
      </c>
      <c r="FF22" s="3">
        <f t="shared" si="7"/>
        <v>0</v>
      </c>
      <c r="FI22" s="39" t="s">
        <v>23</v>
      </c>
      <c r="FJ22" s="40">
        <f t="shared" si="8"/>
        <v>0</v>
      </c>
      <c r="FK22" s="40">
        <f t="shared" si="9"/>
        <v>0</v>
      </c>
      <c r="FL22" s="40">
        <f t="shared" si="10"/>
        <v>0</v>
      </c>
      <c r="FM22" s="40">
        <f t="shared" si="11"/>
        <v>0</v>
      </c>
      <c r="FN22" s="110">
        <f t="shared" si="12"/>
        <v>0</v>
      </c>
      <c r="FO22" s="110"/>
      <c r="FP22" s="110"/>
      <c r="FQ22" s="110">
        <f t="shared" si="13"/>
        <v>0</v>
      </c>
      <c r="FR22" s="110"/>
      <c r="FS22" s="110"/>
      <c r="FT22" s="40">
        <f t="shared" si="14"/>
        <v>0</v>
      </c>
      <c r="FU22" s="40">
        <f t="shared" si="15"/>
        <v>0</v>
      </c>
      <c r="FV22" s="40">
        <f t="shared" si="16"/>
        <v>0</v>
      </c>
      <c r="FW22" s="40">
        <f t="shared" si="17"/>
        <v>0</v>
      </c>
      <c r="FX22" s="40">
        <f t="shared" si="18"/>
        <v>0</v>
      </c>
      <c r="FY22" s="40">
        <f t="shared" si="19"/>
        <v>0</v>
      </c>
      <c r="FZ22" s="40">
        <f t="shared" si="20"/>
        <v>0</v>
      </c>
      <c r="GA22" s="40">
        <f t="shared" si="21"/>
        <v>0</v>
      </c>
      <c r="GB22" s="40">
        <f t="shared" si="22"/>
        <v>0</v>
      </c>
      <c r="GC22" s="40">
        <f t="shared" si="23"/>
        <v>0</v>
      </c>
      <c r="GD22" s="40">
        <f t="shared" si="24"/>
        <v>0</v>
      </c>
      <c r="GE22" s="40">
        <f t="shared" si="25"/>
        <v>0</v>
      </c>
      <c r="GF22" s="40">
        <f t="shared" si="26"/>
        <v>0</v>
      </c>
      <c r="GG22" s="40">
        <f t="shared" si="27"/>
        <v>0</v>
      </c>
      <c r="GH22" s="40">
        <f t="shared" si="28"/>
        <v>0</v>
      </c>
      <c r="GI22" s="111">
        <f t="shared" si="29"/>
        <v>0</v>
      </c>
      <c r="GJ22" s="111"/>
      <c r="GL22" s="39" t="s">
        <v>23</v>
      </c>
      <c r="GM22" s="41">
        <f t="shared" si="30"/>
        <v>0</v>
      </c>
      <c r="GN22" s="41">
        <f t="shared" si="31"/>
        <v>0</v>
      </c>
      <c r="GO22" s="41">
        <f t="shared" si="32"/>
        <v>0</v>
      </c>
      <c r="GP22" s="41">
        <f t="shared" si="33"/>
        <v>0</v>
      </c>
      <c r="GQ22" s="41">
        <f t="shared" si="34"/>
        <v>0</v>
      </c>
      <c r="GR22" s="41">
        <f t="shared" si="35"/>
        <v>0</v>
      </c>
      <c r="GS22" s="41">
        <f t="shared" si="36"/>
        <v>0</v>
      </c>
      <c r="GT22" s="41">
        <f t="shared" si="37"/>
        <v>0</v>
      </c>
      <c r="GU22" s="41">
        <f t="shared" si="38"/>
        <v>0</v>
      </c>
      <c r="GV22" s="41">
        <f t="shared" si="39"/>
        <v>0</v>
      </c>
      <c r="GW22" s="41">
        <f t="shared" si="40"/>
        <v>0</v>
      </c>
      <c r="GX22" s="41">
        <f t="shared" si="41"/>
        <v>0</v>
      </c>
      <c r="GY22" s="41">
        <f t="shared" si="42"/>
        <v>0</v>
      </c>
      <c r="GZ22" s="41">
        <f t="shared" si="43"/>
        <v>0</v>
      </c>
      <c r="HA22" s="41">
        <f t="shared" si="44"/>
        <v>0</v>
      </c>
      <c r="HB22" s="41">
        <f t="shared" si="45"/>
        <v>0</v>
      </c>
      <c r="HC22" s="98">
        <f t="shared" si="46"/>
        <v>0</v>
      </c>
      <c r="HD22" s="99"/>
      <c r="HE22" s="98">
        <f t="shared" si="47"/>
        <v>0</v>
      </c>
      <c r="HF22" s="99"/>
      <c r="HH22" s="39" t="s">
        <v>22</v>
      </c>
      <c r="HI22" s="86">
        <f t="shared" si="78"/>
        <v>0</v>
      </c>
      <c r="HJ22" s="87"/>
      <c r="HK22" s="86">
        <f t="shared" si="79"/>
        <v>0</v>
      </c>
      <c r="HL22" s="87"/>
      <c r="HM22" s="86">
        <f t="shared" si="80"/>
        <v>0</v>
      </c>
      <c r="HN22" s="87"/>
      <c r="HO22" s="86">
        <f t="shared" si="81"/>
        <v>0</v>
      </c>
      <c r="HP22" s="87"/>
      <c r="HQ22" s="43">
        <f t="shared" si="82"/>
        <v>0</v>
      </c>
      <c r="HR22" s="43">
        <f t="shared" si="83"/>
        <v>0</v>
      </c>
      <c r="HS22" s="43">
        <f t="shared" si="84"/>
        <v>0</v>
      </c>
      <c r="HT22" s="43">
        <f t="shared" si="85"/>
        <v>0</v>
      </c>
      <c r="HU22" s="43">
        <f t="shared" si="86"/>
        <v>0</v>
      </c>
      <c r="HV22" s="43">
        <f t="shared" si="87"/>
        <v>0</v>
      </c>
      <c r="HW22" s="43">
        <f t="shared" si="88"/>
        <v>0</v>
      </c>
      <c r="HX22" s="43">
        <f t="shared" si="89"/>
        <v>0</v>
      </c>
      <c r="HY22" s="43">
        <f t="shared" si="90"/>
        <v>0</v>
      </c>
    </row>
    <row r="23" spans="2:267" ht="21" thickBot="1" x14ac:dyDescent="0.6">
      <c r="B23" s="4" t="s">
        <v>22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  <c r="AE23" s="47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47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9"/>
      <c r="BG23" s="47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47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9"/>
      <c r="DN23" s="39" t="s">
        <v>23</v>
      </c>
      <c r="DO23" s="7">
        <f t="shared" si="91"/>
        <v>0</v>
      </c>
      <c r="DP23" s="7">
        <f t="shared" si="92"/>
        <v>0</v>
      </c>
      <c r="DS23" s="39" t="s">
        <v>23</v>
      </c>
      <c r="DT23" s="3">
        <f t="shared" si="52"/>
        <v>0</v>
      </c>
      <c r="DU23" s="3">
        <f t="shared" si="53"/>
        <v>0</v>
      </c>
      <c r="DV23" s="3">
        <f t="shared" si="54"/>
        <v>0</v>
      </c>
      <c r="DW23" s="3">
        <f t="shared" si="55"/>
        <v>0</v>
      </c>
      <c r="DX23" s="3">
        <f t="shared" si="56"/>
        <v>0</v>
      </c>
      <c r="DY23" s="3">
        <f t="shared" si="57"/>
        <v>0</v>
      </c>
      <c r="DZ23" s="3">
        <f t="shared" si="58"/>
        <v>0</v>
      </c>
      <c r="EA23" s="3">
        <f t="shared" si="59"/>
        <v>0</v>
      </c>
      <c r="EB23" s="3">
        <f t="shared" si="60"/>
        <v>0</v>
      </c>
      <c r="EC23" s="3">
        <f t="shared" si="61"/>
        <v>0</v>
      </c>
      <c r="ED23" s="3">
        <f t="shared" si="62"/>
        <v>0</v>
      </c>
      <c r="EE23" s="3">
        <f t="shared" si="63"/>
        <v>0</v>
      </c>
      <c r="EF23" s="3">
        <f t="shared" si="64"/>
        <v>0</v>
      </c>
      <c r="EG23" s="3">
        <f t="shared" si="65"/>
        <v>0</v>
      </c>
      <c r="EI23" s="39" t="s">
        <v>23</v>
      </c>
      <c r="EJ23" s="3">
        <f t="shared" si="66"/>
        <v>0</v>
      </c>
      <c r="EK23" s="3">
        <f t="shared" si="67"/>
        <v>0</v>
      </c>
      <c r="EL23" s="3">
        <f t="shared" si="68"/>
        <v>0</v>
      </c>
      <c r="EM23" s="3">
        <f t="shared" si="69"/>
        <v>0</v>
      </c>
      <c r="EN23" s="3">
        <f t="shared" si="70"/>
        <v>0</v>
      </c>
      <c r="EO23" s="3">
        <f t="shared" si="71"/>
        <v>0</v>
      </c>
      <c r="EP23" s="3">
        <f t="shared" si="72"/>
        <v>0</v>
      </c>
      <c r="EQ23" s="3">
        <f t="shared" si="73"/>
        <v>0</v>
      </c>
      <c r="ER23" s="3">
        <f t="shared" si="74"/>
        <v>0</v>
      </c>
      <c r="ES23" s="3">
        <f t="shared" si="75"/>
        <v>0</v>
      </c>
      <c r="ET23" s="3">
        <f t="shared" si="76"/>
        <v>0</v>
      </c>
      <c r="EU23" s="3">
        <f t="shared" si="77"/>
        <v>0</v>
      </c>
      <c r="EX23" s="39" t="s">
        <v>25</v>
      </c>
      <c r="EY23" s="3">
        <f t="shared" si="0"/>
        <v>0</v>
      </c>
      <c r="EZ23" s="3">
        <f t="shared" si="1"/>
        <v>0</v>
      </c>
      <c r="FA23" s="3">
        <f t="shared" si="2"/>
        <v>0</v>
      </c>
      <c r="FB23" s="3">
        <f t="shared" si="3"/>
        <v>0</v>
      </c>
      <c r="FC23" s="3">
        <f t="shared" si="4"/>
        <v>0</v>
      </c>
      <c r="FD23" s="3">
        <f t="shared" si="5"/>
        <v>0</v>
      </c>
      <c r="FE23" s="3">
        <f t="shared" si="6"/>
        <v>0</v>
      </c>
      <c r="FF23" s="3">
        <f t="shared" si="7"/>
        <v>0</v>
      </c>
      <c r="FI23" s="39" t="s">
        <v>24</v>
      </c>
      <c r="FJ23" s="40">
        <f t="shared" si="8"/>
        <v>0</v>
      </c>
      <c r="FK23" s="40">
        <f t="shared" si="9"/>
        <v>0</v>
      </c>
      <c r="FL23" s="40">
        <f t="shared" si="10"/>
        <v>0</v>
      </c>
      <c r="FM23" s="40">
        <f t="shared" si="11"/>
        <v>0</v>
      </c>
      <c r="FN23" s="110">
        <f t="shared" si="12"/>
        <v>0</v>
      </c>
      <c r="FO23" s="110"/>
      <c r="FP23" s="110"/>
      <c r="FQ23" s="110">
        <f t="shared" si="13"/>
        <v>0</v>
      </c>
      <c r="FR23" s="110"/>
      <c r="FS23" s="110"/>
      <c r="FT23" s="40">
        <f t="shared" si="14"/>
        <v>0</v>
      </c>
      <c r="FU23" s="40">
        <f t="shared" si="15"/>
        <v>0</v>
      </c>
      <c r="FV23" s="40">
        <f t="shared" si="16"/>
        <v>0</v>
      </c>
      <c r="FW23" s="40">
        <f t="shared" si="17"/>
        <v>0</v>
      </c>
      <c r="FX23" s="40">
        <f t="shared" si="18"/>
        <v>0</v>
      </c>
      <c r="FY23" s="40">
        <f t="shared" si="19"/>
        <v>0</v>
      </c>
      <c r="FZ23" s="40">
        <f t="shared" si="20"/>
        <v>0</v>
      </c>
      <c r="GA23" s="40">
        <f t="shared" si="21"/>
        <v>0</v>
      </c>
      <c r="GB23" s="40">
        <f t="shared" si="22"/>
        <v>0</v>
      </c>
      <c r="GC23" s="40">
        <f t="shared" si="23"/>
        <v>0</v>
      </c>
      <c r="GD23" s="40">
        <f t="shared" si="24"/>
        <v>0</v>
      </c>
      <c r="GE23" s="40">
        <f t="shared" si="25"/>
        <v>0</v>
      </c>
      <c r="GF23" s="40">
        <f t="shared" si="26"/>
        <v>0</v>
      </c>
      <c r="GG23" s="40">
        <f t="shared" si="27"/>
        <v>0</v>
      </c>
      <c r="GH23" s="40">
        <f t="shared" si="28"/>
        <v>0</v>
      </c>
      <c r="GI23" s="111">
        <f t="shared" si="29"/>
        <v>0</v>
      </c>
      <c r="GJ23" s="111"/>
      <c r="GL23" s="39" t="s">
        <v>24</v>
      </c>
      <c r="GM23" s="41">
        <f t="shared" si="30"/>
        <v>0</v>
      </c>
      <c r="GN23" s="41">
        <f t="shared" si="31"/>
        <v>0</v>
      </c>
      <c r="GO23" s="41">
        <f t="shared" si="32"/>
        <v>0</v>
      </c>
      <c r="GP23" s="41">
        <f t="shared" si="33"/>
        <v>0</v>
      </c>
      <c r="GQ23" s="41">
        <f t="shared" si="34"/>
        <v>0</v>
      </c>
      <c r="GR23" s="41">
        <f t="shared" si="35"/>
        <v>0</v>
      </c>
      <c r="GS23" s="41">
        <f t="shared" si="36"/>
        <v>0</v>
      </c>
      <c r="GT23" s="41">
        <f t="shared" si="37"/>
        <v>0</v>
      </c>
      <c r="GU23" s="41">
        <f t="shared" si="38"/>
        <v>0</v>
      </c>
      <c r="GV23" s="41">
        <f t="shared" si="39"/>
        <v>0</v>
      </c>
      <c r="GW23" s="41">
        <f t="shared" si="40"/>
        <v>0</v>
      </c>
      <c r="GX23" s="41">
        <f t="shared" si="41"/>
        <v>0</v>
      </c>
      <c r="GY23" s="41">
        <f t="shared" si="42"/>
        <v>0</v>
      </c>
      <c r="GZ23" s="41">
        <f t="shared" si="43"/>
        <v>0</v>
      </c>
      <c r="HA23" s="41">
        <f t="shared" si="44"/>
        <v>0</v>
      </c>
      <c r="HB23" s="41">
        <f t="shared" si="45"/>
        <v>0</v>
      </c>
      <c r="HC23" s="98">
        <f t="shared" si="46"/>
        <v>0</v>
      </c>
      <c r="HD23" s="99"/>
      <c r="HE23" s="98">
        <f t="shared" si="47"/>
        <v>0</v>
      </c>
      <c r="HF23" s="99"/>
      <c r="HH23" s="39" t="s">
        <v>23</v>
      </c>
      <c r="HI23" s="86">
        <f t="shared" si="78"/>
        <v>0</v>
      </c>
      <c r="HJ23" s="87"/>
      <c r="HK23" s="86">
        <f t="shared" si="79"/>
        <v>0</v>
      </c>
      <c r="HL23" s="87"/>
      <c r="HM23" s="86">
        <f t="shared" si="80"/>
        <v>0</v>
      </c>
      <c r="HN23" s="87"/>
      <c r="HO23" s="86">
        <f t="shared" si="81"/>
        <v>0</v>
      </c>
      <c r="HP23" s="87"/>
      <c r="HQ23" s="43">
        <f t="shared" si="82"/>
        <v>0</v>
      </c>
      <c r="HR23" s="43">
        <f t="shared" si="83"/>
        <v>0</v>
      </c>
      <c r="HS23" s="43">
        <f t="shared" si="84"/>
        <v>0</v>
      </c>
      <c r="HT23" s="43">
        <f t="shared" si="85"/>
        <v>0</v>
      </c>
      <c r="HU23" s="43">
        <f t="shared" si="86"/>
        <v>0</v>
      </c>
      <c r="HV23" s="43">
        <f t="shared" si="87"/>
        <v>0</v>
      </c>
      <c r="HW23" s="43">
        <f t="shared" si="88"/>
        <v>0</v>
      </c>
      <c r="HX23" s="43">
        <f t="shared" si="89"/>
        <v>0</v>
      </c>
      <c r="HY23" s="43">
        <f t="shared" si="90"/>
        <v>0</v>
      </c>
    </row>
    <row r="24" spans="2:267" ht="21" thickBot="1" x14ac:dyDescent="0.6">
      <c r="B24" s="4" t="s">
        <v>23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47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47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9"/>
      <c r="BG24" s="47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9"/>
      <c r="BU24" s="47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9"/>
      <c r="DN24" s="39" t="s">
        <v>24</v>
      </c>
      <c r="DO24" s="7">
        <f t="shared" si="91"/>
        <v>0</v>
      </c>
      <c r="DP24" s="7">
        <f t="shared" si="92"/>
        <v>0</v>
      </c>
      <c r="DS24" s="39" t="s">
        <v>24</v>
      </c>
      <c r="DT24" s="3">
        <f t="shared" si="52"/>
        <v>0</v>
      </c>
      <c r="DU24" s="3">
        <f t="shared" si="53"/>
        <v>0</v>
      </c>
      <c r="DV24" s="3">
        <f t="shared" si="54"/>
        <v>0</v>
      </c>
      <c r="DW24" s="3">
        <f t="shared" si="55"/>
        <v>0</v>
      </c>
      <c r="DX24" s="3">
        <f t="shared" si="56"/>
        <v>0</v>
      </c>
      <c r="DY24" s="3">
        <f t="shared" si="57"/>
        <v>0</v>
      </c>
      <c r="DZ24" s="3">
        <f t="shared" si="58"/>
        <v>0</v>
      </c>
      <c r="EA24" s="3">
        <f t="shared" si="59"/>
        <v>0</v>
      </c>
      <c r="EB24" s="3">
        <f t="shared" si="60"/>
        <v>0</v>
      </c>
      <c r="EC24" s="3">
        <f t="shared" si="61"/>
        <v>0</v>
      </c>
      <c r="ED24" s="3">
        <f t="shared" si="62"/>
        <v>0</v>
      </c>
      <c r="EE24" s="3">
        <f t="shared" si="63"/>
        <v>0</v>
      </c>
      <c r="EF24" s="3">
        <f t="shared" si="64"/>
        <v>0</v>
      </c>
      <c r="EG24" s="3">
        <f t="shared" si="65"/>
        <v>0</v>
      </c>
      <c r="EI24" s="39" t="s">
        <v>24</v>
      </c>
      <c r="EJ24" s="3">
        <f t="shared" si="66"/>
        <v>0</v>
      </c>
      <c r="EK24" s="3">
        <f t="shared" si="67"/>
        <v>0</v>
      </c>
      <c r="EL24" s="3">
        <f t="shared" si="68"/>
        <v>0</v>
      </c>
      <c r="EM24" s="3">
        <f t="shared" si="69"/>
        <v>0</v>
      </c>
      <c r="EN24" s="3">
        <f t="shared" si="70"/>
        <v>0</v>
      </c>
      <c r="EO24" s="3">
        <f t="shared" si="71"/>
        <v>0</v>
      </c>
      <c r="EP24" s="3">
        <f t="shared" si="72"/>
        <v>0</v>
      </c>
      <c r="EQ24" s="3">
        <f t="shared" si="73"/>
        <v>0</v>
      </c>
      <c r="ER24" s="3">
        <f t="shared" si="74"/>
        <v>0</v>
      </c>
      <c r="ES24" s="3">
        <f t="shared" si="75"/>
        <v>0</v>
      </c>
      <c r="ET24" s="3">
        <f t="shared" si="76"/>
        <v>0</v>
      </c>
      <c r="EU24" s="3">
        <f t="shared" si="77"/>
        <v>0</v>
      </c>
      <c r="EX24" s="39" t="s">
        <v>26</v>
      </c>
      <c r="EY24" s="3">
        <f t="shared" si="0"/>
        <v>0</v>
      </c>
      <c r="EZ24" s="3">
        <f t="shared" si="1"/>
        <v>0</v>
      </c>
      <c r="FA24" s="3">
        <f t="shared" si="2"/>
        <v>0</v>
      </c>
      <c r="FB24" s="3">
        <f t="shared" si="3"/>
        <v>0</v>
      </c>
      <c r="FC24" s="3">
        <f t="shared" si="4"/>
        <v>0</v>
      </c>
      <c r="FD24" s="3">
        <f t="shared" si="5"/>
        <v>0</v>
      </c>
      <c r="FE24" s="3">
        <f t="shared" si="6"/>
        <v>0</v>
      </c>
      <c r="FF24" s="3">
        <f t="shared" si="7"/>
        <v>0</v>
      </c>
      <c r="FI24" s="39" t="s">
        <v>25</v>
      </c>
      <c r="FJ24" s="40">
        <f t="shared" si="8"/>
        <v>0</v>
      </c>
      <c r="FK24" s="40">
        <f t="shared" si="9"/>
        <v>0</v>
      </c>
      <c r="FL24" s="40">
        <f t="shared" si="10"/>
        <v>0</v>
      </c>
      <c r="FM24" s="40">
        <f t="shared" si="11"/>
        <v>0</v>
      </c>
      <c r="FN24" s="110">
        <f t="shared" si="12"/>
        <v>0</v>
      </c>
      <c r="FO24" s="110"/>
      <c r="FP24" s="110"/>
      <c r="FQ24" s="110">
        <f t="shared" si="13"/>
        <v>0</v>
      </c>
      <c r="FR24" s="110"/>
      <c r="FS24" s="110"/>
      <c r="FT24" s="40">
        <f t="shared" si="14"/>
        <v>0</v>
      </c>
      <c r="FU24" s="40">
        <f t="shared" si="15"/>
        <v>0</v>
      </c>
      <c r="FV24" s="40">
        <f t="shared" si="16"/>
        <v>0</v>
      </c>
      <c r="FW24" s="40">
        <f t="shared" si="17"/>
        <v>0</v>
      </c>
      <c r="FX24" s="40">
        <f t="shared" si="18"/>
        <v>0</v>
      </c>
      <c r="FY24" s="40">
        <f t="shared" si="19"/>
        <v>0</v>
      </c>
      <c r="FZ24" s="40">
        <f t="shared" si="20"/>
        <v>0</v>
      </c>
      <c r="GA24" s="40">
        <f t="shared" si="21"/>
        <v>0</v>
      </c>
      <c r="GB24" s="40">
        <f t="shared" si="22"/>
        <v>0</v>
      </c>
      <c r="GC24" s="40">
        <f t="shared" si="23"/>
        <v>0</v>
      </c>
      <c r="GD24" s="40">
        <f t="shared" si="24"/>
        <v>0</v>
      </c>
      <c r="GE24" s="40">
        <f t="shared" si="25"/>
        <v>0</v>
      </c>
      <c r="GF24" s="40">
        <f t="shared" si="26"/>
        <v>0</v>
      </c>
      <c r="GG24" s="40">
        <f t="shared" si="27"/>
        <v>0</v>
      </c>
      <c r="GH24" s="40">
        <f t="shared" si="28"/>
        <v>0</v>
      </c>
      <c r="GI24" s="111">
        <f t="shared" si="29"/>
        <v>0</v>
      </c>
      <c r="GJ24" s="111"/>
      <c r="GL24" s="39" t="s">
        <v>25</v>
      </c>
      <c r="GM24" s="41">
        <f t="shared" si="30"/>
        <v>0</v>
      </c>
      <c r="GN24" s="41">
        <f t="shared" si="31"/>
        <v>0</v>
      </c>
      <c r="GO24" s="41">
        <f t="shared" si="32"/>
        <v>0</v>
      </c>
      <c r="GP24" s="41">
        <f t="shared" si="33"/>
        <v>0</v>
      </c>
      <c r="GQ24" s="41">
        <f t="shared" si="34"/>
        <v>0</v>
      </c>
      <c r="GR24" s="41">
        <f t="shared" si="35"/>
        <v>0</v>
      </c>
      <c r="GS24" s="41">
        <f t="shared" si="36"/>
        <v>0</v>
      </c>
      <c r="GT24" s="41">
        <f t="shared" si="37"/>
        <v>0</v>
      </c>
      <c r="GU24" s="41">
        <f t="shared" si="38"/>
        <v>0</v>
      </c>
      <c r="GV24" s="41">
        <f t="shared" si="39"/>
        <v>0</v>
      </c>
      <c r="GW24" s="41">
        <f t="shared" si="40"/>
        <v>0</v>
      </c>
      <c r="GX24" s="41">
        <f t="shared" si="41"/>
        <v>0</v>
      </c>
      <c r="GY24" s="41">
        <f t="shared" si="42"/>
        <v>0</v>
      </c>
      <c r="GZ24" s="41">
        <f t="shared" si="43"/>
        <v>0</v>
      </c>
      <c r="HA24" s="41">
        <f t="shared" si="44"/>
        <v>0</v>
      </c>
      <c r="HB24" s="41">
        <f t="shared" si="45"/>
        <v>0</v>
      </c>
      <c r="HC24" s="98">
        <f t="shared" si="46"/>
        <v>0</v>
      </c>
      <c r="HD24" s="99"/>
      <c r="HE24" s="98">
        <f t="shared" si="47"/>
        <v>0</v>
      </c>
      <c r="HF24" s="99"/>
      <c r="HH24" s="39" t="s">
        <v>24</v>
      </c>
      <c r="HI24" s="86">
        <f t="shared" si="78"/>
        <v>0</v>
      </c>
      <c r="HJ24" s="87"/>
      <c r="HK24" s="86">
        <f t="shared" si="79"/>
        <v>0</v>
      </c>
      <c r="HL24" s="87"/>
      <c r="HM24" s="86">
        <f t="shared" si="80"/>
        <v>0</v>
      </c>
      <c r="HN24" s="87"/>
      <c r="HO24" s="86">
        <f t="shared" si="81"/>
        <v>0</v>
      </c>
      <c r="HP24" s="87"/>
      <c r="HQ24" s="43">
        <f t="shared" si="82"/>
        <v>0</v>
      </c>
      <c r="HR24" s="43">
        <f t="shared" si="83"/>
        <v>0</v>
      </c>
      <c r="HS24" s="43">
        <f t="shared" si="84"/>
        <v>0</v>
      </c>
      <c r="HT24" s="43">
        <f t="shared" si="85"/>
        <v>0</v>
      </c>
      <c r="HU24" s="43">
        <f t="shared" si="86"/>
        <v>0</v>
      </c>
      <c r="HV24" s="43">
        <f t="shared" si="87"/>
        <v>0</v>
      </c>
      <c r="HW24" s="43">
        <f t="shared" si="88"/>
        <v>0</v>
      </c>
      <c r="HX24" s="43">
        <f t="shared" si="89"/>
        <v>0</v>
      </c>
      <c r="HY24" s="43">
        <f t="shared" si="90"/>
        <v>0</v>
      </c>
    </row>
    <row r="25" spans="2:267" ht="21" thickBot="1" x14ac:dyDescent="0.6">
      <c r="B25" s="4" t="s">
        <v>24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7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  <c r="AE25" s="47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47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9"/>
      <c r="BG25" s="47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47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9"/>
      <c r="DN25" s="39" t="s">
        <v>25</v>
      </c>
      <c r="DO25" s="7">
        <f t="shared" si="91"/>
        <v>0</v>
      </c>
      <c r="DP25" s="7">
        <f t="shared" si="92"/>
        <v>0</v>
      </c>
      <c r="DS25" s="39" t="s">
        <v>25</v>
      </c>
      <c r="DT25" s="3">
        <f t="shared" si="52"/>
        <v>0</v>
      </c>
      <c r="DU25" s="3">
        <f t="shared" si="53"/>
        <v>0</v>
      </c>
      <c r="DV25" s="3">
        <f t="shared" si="54"/>
        <v>0</v>
      </c>
      <c r="DW25" s="3">
        <f t="shared" si="55"/>
        <v>0</v>
      </c>
      <c r="DX25" s="3">
        <f t="shared" si="56"/>
        <v>0</v>
      </c>
      <c r="DY25" s="3">
        <f t="shared" si="57"/>
        <v>0</v>
      </c>
      <c r="DZ25" s="3">
        <f t="shared" si="58"/>
        <v>0</v>
      </c>
      <c r="EA25" s="3">
        <f t="shared" si="59"/>
        <v>0</v>
      </c>
      <c r="EB25" s="3">
        <f t="shared" si="60"/>
        <v>0</v>
      </c>
      <c r="EC25" s="3">
        <f t="shared" si="61"/>
        <v>0</v>
      </c>
      <c r="ED25" s="3">
        <f t="shared" si="62"/>
        <v>0</v>
      </c>
      <c r="EE25" s="3">
        <f t="shared" si="63"/>
        <v>0</v>
      </c>
      <c r="EF25" s="3">
        <f t="shared" si="64"/>
        <v>0</v>
      </c>
      <c r="EG25" s="3">
        <f t="shared" si="65"/>
        <v>0</v>
      </c>
      <c r="EI25" s="39" t="s">
        <v>25</v>
      </c>
      <c r="EJ25" s="3">
        <f t="shared" si="66"/>
        <v>0</v>
      </c>
      <c r="EK25" s="3">
        <f t="shared" si="67"/>
        <v>0</v>
      </c>
      <c r="EL25" s="3">
        <f t="shared" si="68"/>
        <v>0</v>
      </c>
      <c r="EM25" s="3">
        <f t="shared" si="69"/>
        <v>0</v>
      </c>
      <c r="EN25" s="3">
        <f t="shared" si="70"/>
        <v>0</v>
      </c>
      <c r="EO25" s="3">
        <f t="shared" si="71"/>
        <v>0</v>
      </c>
      <c r="EP25" s="3">
        <f t="shared" si="72"/>
        <v>0</v>
      </c>
      <c r="EQ25" s="3">
        <f t="shared" si="73"/>
        <v>0</v>
      </c>
      <c r="ER25" s="3">
        <f t="shared" si="74"/>
        <v>0</v>
      </c>
      <c r="ES25" s="3">
        <f t="shared" si="75"/>
        <v>0</v>
      </c>
      <c r="ET25" s="3">
        <f t="shared" si="76"/>
        <v>0</v>
      </c>
      <c r="EU25" s="3">
        <f t="shared" si="77"/>
        <v>0</v>
      </c>
      <c r="EX25" s="39" t="s">
        <v>27</v>
      </c>
      <c r="EY25" s="3">
        <f t="shared" si="0"/>
        <v>0</v>
      </c>
      <c r="EZ25" s="3">
        <f t="shared" si="1"/>
        <v>0</v>
      </c>
      <c r="FA25" s="3">
        <f t="shared" si="2"/>
        <v>0</v>
      </c>
      <c r="FB25" s="3">
        <f t="shared" si="3"/>
        <v>0</v>
      </c>
      <c r="FC25" s="3">
        <f t="shared" si="4"/>
        <v>0</v>
      </c>
      <c r="FD25" s="3">
        <f t="shared" si="5"/>
        <v>0</v>
      </c>
      <c r="FE25" s="3">
        <f t="shared" si="6"/>
        <v>0</v>
      </c>
      <c r="FF25" s="3">
        <f t="shared" si="7"/>
        <v>0</v>
      </c>
      <c r="FI25" s="39" t="s">
        <v>26</v>
      </c>
      <c r="FJ25" s="40">
        <f t="shared" si="8"/>
        <v>0</v>
      </c>
      <c r="FK25" s="40">
        <f t="shared" si="9"/>
        <v>0</v>
      </c>
      <c r="FL25" s="40">
        <f t="shared" si="10"/>
        <v>0</v>
      </c>
      <c r="FM25" s="40">
        <f t="shared" si="11"/>
        <v>0</v>
      </c>
      <c r="FN25" s="110">
        <f t="shared" si="12"/>
        <v>0</v>
      </c>
      <c r="FO25" s="110"/>
      <c r="FP25" s="110"/>
      <c r="FQ25" s="110">
        <f t="shared" si="13"/>
        <v>0</v>
      </c>
      <c r="FR25" s="110"/>
      <c r="FS25" s="110"/>
      <c r="FT25" s="40">
        <f t="shared" si="14"/>
        <v>0</v>
      </c>
      <c r="FU25" s="40">
        <f t="shared" si="15"/>
        <v>0</v>
      </c>
      <c r="FV25" s="40">
        <f t="shared" si="16"/>
        <v>0</v>
      </c>
      <c r="FW25" s="40">
        <f t="shared" si="17"/>
        <v>0</v>
      </c>
      <c r="FX25" s="40">
        <f t="shared" si="18"/>
        <v>0</v>
      </c>
      <c r="FY25" s="40">
        <f t="shared" si="19"/>
        <v>0</v>
      </c>
      <c r="FZ25" s="40">
        <f t="shared" si="20"/>
        <v>0</v>
      </c>
      <c r="GA25" s="40">
        <f t="shared" si="21"/>
        <v>0</v>
      </c>
      <c r="GB25" s="40">
        <f t="shared" si="22"/>
        <v>0</v>
      </c>
      <c r="GC25" s="40">
        <f t="shared" si="23"/>
        <v>0</v>
      </c>
      <c r="GD25" s="40">
        <f t="shared" si="24"/>
        <v>0</v>
      </c>
      <c r="GE25" s="40">
        <f t="shared" si="25"/>
        <v>0</v>
      </c>
      <c r="GF25" s="40">
        <f t="shared" si="26"/>
        <v>0</v>
      </c>
      <c r="GG25" s="40">
        <f t="shared" si="27"/>
        <v>0</v>
      </c>
      <c r="GH25" s="40">
        <f t="shared" si="28"/>
        <v>0</v>
      </c>
      <c r="GI25" s="111">
        <f t="shared" si="29"/>
        <v>0</v>
      </c>
      <c r="GJ25" s="111"/>
      <c r="GL25" s="39" t="s">
        <v>26</v>
      </c>
      <c r="GM25" s="41">
        <f t="shared" si="30"/>
        <v>0</v>
      </c>
      <c r="GN25" s="41">
        <f t="shared" si="31"/>
        <v>0</v>
      </c>
      <c r="GO25" s="41">
        <f t="shared" si="32"/>
        <v>0</v>
      </c>
      <c r="GP25" s="41">
        <f t="shared" si="33"/>
        <v>0</v>
      </c>
      <c r="GQ25" s="41">
        <f t="shared" si="34"/>
        <v>0</v>
      </c>
      <c r="GR25" s="41">
        <f t="shared" si="35"/>
        <v>0</v>
      </c>
      <c r="GS25" s="41">
        <f t="shared" si="36"/>
        <v>0</v>
      </c>
      <c r="GT25" s="41">
        <f t="shared" si="37"/>
        <v>0</v>
      </c>
      <c r="GU25" s="41">
        <f t="shared" si="38"/>
        <v>0</v>
      </c>
      <c r="GV25" s="41">
        <f t="shared" si="39"/>
        <v>0</v>
      </c>
      <c r="GW25" s="41">
        <f t="shared" si="40"/>
        <v>0</v>
      </c>
      <c r="GX25" s="41">
        <f t="shared" si="41"/>
        <v>0</v>
      </c>
      <c r="GY25" s="41">
        <f t="shared" si="42"/>
        <v>0</v>
      </c>
      <c r="GZ25" s="41">
        <f t="shared" si="43"/>
        <v>0</v>
      </c>
      <c r="HA25" s="41">
        <f t="shared" si="44"/>
        <v>0</v>
      </c>
      <c r="HB25" s="41">
        <f t="shared" si="45"/>
        <v>0</v>
      </c>
      <c r="HC25" s="98">
        <f t="shared" si="46"/>
        <v>0</v>
      </c>
      <c r="HD25" s="99"/>
      <c r="HE25" s="98">
        <f t="shared" si="47"/>
        <v>0</v>
      </c>
      <c r="HF25" s="99"/>
      <c r="HH25" s="39" t="s">
        <v>25</v>
      </c>
      <c r="HI25" s="86">
        <f t="shared" si="78"/>
        <v>0</v>
      </c>
      <c r="HJ25" s="87"/>
      <c r="HK25" s="86">
        <f t="shared" si="79"/>
        <v>0</v>
      </c>
      <c r="HL25" s="87"/>
      <c r="HM25" s="86">
        <f t="shared" si="80"/>
        <v>0</v>
      </c>
      <c r="HN25" s="87"/>
      <c r="HO25" s="86">
        <f t="shared" si="81"/>
        <v>0</v>
      </c>
      <c r="HP25" s="87"/>
      <c r="HQ25" s="43">
        <f t="shared" si="82"/>
        <v>0</v>
      </c>
      <c r="HR25" s="43">
        <f t="shared" si="83"/>
        <v>0</v>
      </c>
      <c r="HS25" s="43">
        <f t="shared" si="84"/>
        <v>0</v>
      </c>
      <c r="HT25" s="43">
        <f t="shared" si="85"/>
        <v>0</v>
      </c>
      <c r="HU25" s="43">
        <f t="shared" si="86"/>
        <v>0</v>
      </c>
      <c r="HV25" s="43">
        <f t="shared" si="87"/>
        <v>0</v>
      </c>
      <c r="HW25" s="43">
        <f t="shared" si="88"/>
        <v>0</v>
      </c>
      <c r="HX25" s="43">
        <f t="shared" si="89"/>
        <v>0</v>
      </c>
      <c r="HY25" s="43">
        <f t="shared" si="90"/>
        <v>0</v>
      </c>
    </row>
    <row r="26" spans="2:267" ht="21" thickBot="1" x14ac:dyDescent="0.6">
      <c r="B26" s="4" t="s">
        <v>25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47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9"/>
      <c r="BG26" s="47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9"/>
      <c r="BU26" s="47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9"/>
      <c r="DN26" s="39" t="s">
        <v>26</v>
      </c>
      <c r="DO26" s="7">
        <f t="shared" si="91"/>
        <v>0</v>
      </c>
      <c r="DP26" s="7">
        <f t="shared" si="92"/>
        <v>0</v>
      </c>
      <c r="DS26" s="39" t="s">
        <v>26</v>
      </c>
      <c r="DT26" s="3">
        <f t="shared" si="52"/>
        <v>0</v>
      </c>
      <c r="DU26" s="3">
        <f t="shared" si="53"/>
        <v>0</v>
      </c>
      <c r="DV26" s="3">
        <f t="shared" si="54"/>
        <v>0</v>
      </c>
      <c r="DW26" s="3">
        <f t="shared" si="55"/>
        <v>0</v>
      </c>
      <c r="DX26" s="3">
        <f t="shared" si="56"/>
        <v>0</v>
      </c>
      <c r="DY26" s="3">
        <f t="shared" si="57"/>
        <v>0</v>
      </c>
      <c r="DZ26" s="3">
        <f t="shared" si="58"/>
        <v>0</v>
      </c>
      <c r="EA26" s="3">
        <f t="shared" si="59"/>
        <v>0</v>
      </c>
      <c r="EB26" s="3">
        <f t="shared" si="60"/>
        <v>0</v>
      </c>
      <c r="EC26" s="3">
        <f t="shared" si="61"/>
        <v>0</v>
      </c>
      <c r="ED26" s="3">
        <f t="shared" si="62"/>
        <v>0</v>
      </c>
      <c r="EE26" s="3">
        <f t="shared" si="63"/>
        <v>0</v>
      </c>
      <c r="EF26" s="3">
        <f t="shared" si="64"/>
        <v>0</v>
      </c>
      <c r="EG26" s="3">
        <f t="shared" si="65"/>
        <v>0</v>
      </c>
      <c r="EI26" s="39" t="s">
        <v>26</v>
      </c>
      <c r="EJ26" s="3">
        <f t="shared" si="66"/>
        <v>0</v>
      </c>
      <c r="EK26" s="3">
        <f t="shared" si="67"/>
        <v>0</v>
      </c>
      <c r="EL26" s="3">
        <f t="shared" si="68"/>
        <v>0</v>
      </c>
      <c r="EM26" s="3">
        <f t="shared" si="69"/>
        <v>0</v>
      </c>
      <c r="EN26" s="3">
        <f t="shared" si="70"/>
        <v>0</v>
      </c>
      <c r="EO26" s="3">
        <f t="shared" si="71"/>
        <v>0</v>
      </c>
      <c r="EP26" s="3">
        <f t="shared" si="72"/>
        <v>0</v>
      </c>
      <c r="EQ26" s="3">
        <f t="shared" si="73"/>
        <v>0</v>
      </c>
      <c r="ER26" s="3">
        <f t="shared" si="74"/>
        <v>0</v>
      </c>
      <c r="ES26" s="3">
        <f t="shared" si="75"/>
        <v>0</v>
      </c>
      <c r="ET26" s="3">
        <f t="shared" si="76"/>
        <v>0</v>
      </c>
      <c r="EU26" s="3">
        <f t="shared" si="77"/>
        <v>0</v>
      </c>
      <c r="EX26" s="39" t="s">
        <v>28</v>
      </c>
      <c r="EY26" s="3">
        <f t="shared" si="0"/>
        <v>0</v>
      </c>
      <c r="EZ26" s="3">
        <f t="shared" si="1"/>
        <v>0</v>
      </c>
      <c r="FA26" s="3">
        <f t="shared" si="2"/>
        <v>0</v>
      </c>
      <c r="FB26" s="3">
        <f t="shared" si="3"/>
        <v>0</v>
      </c>
      <c r="FC26" s="3">
        <f t="shared" si="4"/>
        <v>0</v>
      </c>
      <c r="FD26" s="3">
        <f t="shared" si="5"/>
        <v>0</v>
      </c>
      <c r="FE26" s="3">
        <f t="shared" si="6"/>
        <v>0</v>
      </c>
      <c r="FF26" s="3">
        <f t="shared" si="7"/>
        <v>0</v>
      </c>
      <c r="FG26" s="3">
        <f>SUM(EY26:FF26)</f>
        <v>0</v>
      </c>
      <c r="FI26" s="39" t="s">
        <v>27</v>
      </c>
      <c r="FJ26" s="40">
        <f t="shared" si="8"/>
        <v>0</v>
      </c>
      <c r="FK26" s="40">
        <f t="shared" si="9"/>
        <v>0</v>
      </c>
      <c r="FL26" s="40">
        <f t="shared" si="10"/>
        <v>0</v>
      </c>
      <c r="FM26" s="40">
        <f t="shared" si="11"/>
        <v>0</v>
      </c>
      <c r="FN26" s="110">
        <f t="shared" si="12"/>
        <v>0</v>
      </c>
      <c r="FO26" s="110"/>
      <c r="FP26" s="110"/>
      <c r="FQ26" s="110">
        <f t="shared" si="13"/>
        <v>0</v>
      </c>
      <c r="FR26" s="110"/>
      <c r="FS26" s="110"/>
      <c r="FT26" s="40">
        <f t="shared" si="14"/>
        <v>0</v>
      </c>
      <c r="FU26" s="40">
        <f t="shared" si="15"/>
        <v>0</v>
      </c>
      <c r="FV26" s="40">
        <f t="shared" si="16"/>
        <v>0</v>
      </c>
      <c r="FW26" s="40">
        <f t="shared" si="17"/>
        <v>0</v>
      </c>
      <c r="FX26" s="40">
        <f t="shared" si="18"/>
        <v>0</v>
      </c>
      <c r="FY26" s="40">
        <f t="shared" si="19"/>
        <v>0</v>
      </c>
      <c r="FZ26" s="40">
        <f t="shared" si="20"/>
        <v>0</v>
      </c>
      <c r="GA26" s="40">
        <f t="shared" si="21"/>
        <v>0</v>
      </c>
      <c r="GB26" s="40">
        <f t="shared" si="22"/>
        <v>0</v>
      </c>
      <c r="GC26" s="40">
        <f t="shared" si="23"/>
        <v>0</v>
      </c>
      <c r="GD26" s="40">
        <f t="shared" si="24"/>
        <v>0</v>
      </c>
      <c r="GE26" s="40">
        <f t="shared" si="25"/>
        <v>0</v>
      </c>
      <c r="GF26" s="40">
        <f t="shared" si="26"/>
        <v>0</v>
      </c>
      <c r="GG26" s="40">
        <f t="shared" si="27"/>
        <v>0</v>
      </c>
      <c r="GH26" s="40">
        <f t="shared" si="28"/>
        <v>0</v>
      </c>
      <c r="GI26" s="111">
        <f t="shared" si="29"/>
        <v>0</v>
      </c>
      <c r="GJ26" s="111"/>
      <c r="GL26" s="39" t="s">
        <v>27</v>
      </c>
      <c r="GM26" s="41">
        <f t="shared" si="30"/>
        <v>0</v>
      </c>
      <c r="GN26" s="41">
        <f t="shared" si="31"/>
        <v>0</v>
      </c>
      <c r="GO26" s="41">
        <f t="shared" si="32"/>
        <v>0</v>
      </c>
      <c r="GP26" s="41">
        <f t="shared" si="33"/>
        <v>0</v>
      </c>
      <c r="GQ26" s="41">
        <f t="shared" si="34"/>
        <v>0</v>
      </c>
      <c r="GR26" s="41">
        <f t="shared" si="35"/>
        <v>0</v>
      </c>
      <c r="GS26" s="41">
        <f t="shared" si="36"/>
        <v>0</v>
      </c>
      <c r="GT26" s="41">
        <f t="shared" si="37"/>
        <v>0</v>
      </c>
      <c r="GU26" s="41">
        <f t="shared" si="38"/>
        <v>0</v>
      </c>
      <c r="GV26" s="41">
        <f t="shared" si="39"/>
        <v>0</v>
      </c>
      <c r="GW26" s="41">
        <f t="shared" si="40"/>
        <v>0</v>
      </c>
      <c r="GX26" s="41">
        <f t="shared" si="41"/>
        <v>0</v>
      </c>
      <c r="GY26" s="41">
        <f t="shared" si="42"/>
        <v>0</v>
      </c>
      <c r="GZ26" s="41">
        <f t="shared" si="43"/>
        <v>0</v>
      </c>
      <c r="HA26" s="41">
        <f t="shared" si="44"/>
        <v>0</v>
      </c>
      <c r="HB26" s="41">
        <f t="shared" si="45"/>
        <v>0</v>
      </c>
      <c r="HC26" s="98">
        <f t="shared" si="46"/>
        <v>0</v>
      </c>
      <c r="HD26" s="99"/>
      <c r="HE26" s="98">
        <f t="shared" si="47"/>
        <v>0</v>
      </c>
      <c r="HF26" s="99"/>
      <c r="HH26" s="39" t="s">
        <v>26</v>
      </c>
      <c r="HI26" s="86">
        <f t="shared" si="78"/>
        <v>0</v>
      </c>
      <c r="HJ26" s="87"/>
      <c r="HK26" s="86">
        <f t="shared" si="79"/>
        <v>0</v>
      </c>
      <c r="HL26" s="87"/>
      <c r="HM26" s="86">
        <f t="shared" si="80"/>
        <v>0</v>
      </c>
      <c r="HN26" s="87"/>
      <c r="HO26" s="86">
        <f t="shared" si="81"/>
        <v>0</v>
      </c>
      <c r="HP26" s="87"/>
      <c r="HQ26" s="43">
        <f t="shared" si="82"/>
        <v>0</v>
      </c>
      <c r="HR26" s="43">
        <f t="shared" si="83"/>
        <v>0</v>
      </c>
      <c r="HS26" s="43">
        <f t="shared" si="84"/>
        <v>0</v>
      </c>
      <c r="HT26" s="43">
        <f t="shared" si="85"/>
        <v>0</v>
      </c>
      <c r="HU26" s="43">
        <f t="shared" si="86"/>
        <v>0</v>
      </c>
      <c r="HV26" s="43">
        <f t="shared" si="87"/>
        <v>0</v>
      </c>
      <c r="HW26" s="43">
        <f t="shared" si="88"/>
        <v>0</v>
      </c>
      <c r="HX26" s="43">
        <f t="shared" si="89"/>
        <v>0</v>
      </c>
      <c r="HY26" s="43">
        <f t="shared" si="90"/>
        <v>0</v>
      </c>
    </row>
    <row r="27" spans="2:267" ht="21" thickBot="1" x14ac:dyDescent="0.55000000000000004">
      <c r="B27" s="4" t="s">
        <v>26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7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47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47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9"/>
      <c r="BU27" s="47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9"/>
      <c r="DN27" s="39" t="s">
        <v>27</v>
      </c>
      <c r="DO27" s="7">
        <f t="shared" si="91"/>
        <v>0</v>
      </c>
      <c r="DP27" s="7">
        <f t="shared" si="92"/>
        <v>0</v>
      </c>
      <c r="DS27" s="39" t="s">
        <v>27</v>
      </c>
      <c r="DT27" s="3">
        <f t="shared" si="52"/>
        <v>0</v>
      </c>
      <c r="DU27" s="3">
        <f t="shared" si="53"/>
        <v>0</v>
      </c>
      <c r="DV27" s="3">
        <f t="shared" si="54"/>
        <v>0</v>
      </c>
      <c r="DW27" s="3">
        <f t="shared" si="55"/>
        <v>0</v>
      </c>
      <c r="DX27" s="3">
        <f t="shared" si="56"/>
        <v>0</v>
      </c>
      <c r="DY27" s="3">
        <f t="shared" si="57"/>
        <v>0</v>
      </c>
      <c r="DZ27" s="3">
        <f t="shared" si="58"/>
        <v>0</v>
      </c>
      <c r="EA27" s="3">
        <f t="shared" si="59"/>
        <v>0</v>
      </c>
      <c r="EB27" s="3">
        <f t="shared" si="60"/>
        <v>0</v>
      </c>
      <c r="EC27" s="3">
        <f t="shared" si="61"/>
        <v>0</v>
      </c>
      <c r="ED27" s="3">
        <f t="shared" si="62"/>
        <v>0</v>
      </c>
      <c r="EE27" s="3">
        <f t="shared" si="63"/>
        <v>0</v>
      </c>
      <c r="EF27" s="3">
        <f t="shared" si="64"/>
        <v>0</v>
      </c>
      <c r="EG27" s="3">
        <f t="shared" si="65"/>
        <v>0</v>
      </c>
      <c r="EI27" s="39" t="s">
        <v>27</v>
      </c>
      <c r="EJ27" s="3">
        <f t="shared" si="66"/>
        <v>0</v>
      </c>
      <c r="EK27" s="3">
        <f t="shared" si="67"/>
        <v>0</v>
      </c>
      <c r="EL27" s="3">
        <f t="shared" si="68"/>
        <v>0</v>
      </c>
      <c r="EM27" s="3">
        <f t="shared" si="69"/>
        <v>0</v>
      </c>
      <c r="EN27" s="3">
        <f t="shared" si="70"/>
        <v>0</v>
      </c>
      <c r="EO27" s="3">
        <f t="shared" si="71"/>
        <v>0</v>
      </c>
      <c r="EP27" s="3">
        <f t="shared" si="72"/>
        <v>0</v>
      </c>
      <c r="EQ27" s="3">
        <f t="shared" si="73"/>
        <v>0</v>
      </c>
      <c r="ER27" s="3">
        <f t="shared" si="74"/>
        <v>0</v>
      </c>
      <c r="ES27" s="3">
        <f t="shared" si="75"/>
        <v>0</v>
      </c>
      <c r="ET27" s="3">
        <f t="shared" si="76"/>
        <v>0</v>
      </c>
      <c r="EU27" s="3">
        <f t="shared" si="77"/>
        <v>0</v>
      </c>
      <c r="FI27" s="39" t="s">
        <v>59</v>
      </c>
      <c r="FJ27" s="7">
        <f>SUM(FJ16:FJ26)</f>
        <v>0</v>
      </c>
      <c r="FK27" s="7">
        <f t="shared" ref="FK27:FM27" si="96">SUM(FK16:FK26)</f>
        <v>0</v>
      </c>
      <c r="FL27" s="7">
        <f t="shared" si="96"/>
        <v>0</v>
      </c>
      <c r="FM27" s="7">
        <f t="shared" si="96"/>
        <v>0</v>
      </c>
      <c r="FN27" s="112">
        <f>SUM(FN16:FP26)</f>
        <v>0</v>
      </c>
      <c r="FO27" s="112"/>
      <c r="FP27" s="112"/>
      <c r="FQ27" s="112">
        <f>SUM(FQ16:FS26)</f>
        <v>0</v>
      </c>
      <c r="FR27" s="112"/>
      <c r="FS27" s="112"/>
      <c r="FT27" s="7">
        <f t="shared" ref="FT27" si="97">SUM(FT16:FT26)</f>
        <v>0</v>
      </c>
      <c r="FU27" s="7">
        <f t="shared" ref="FU27" si="98">SUM(FU16:FU26)</f>
        <v>0</v>
      </c>
      <c r="FV27" s="7">
        <f t="shared" ref="FV27" si="99">SUM(FV16:FV26)</f>
        <v>0</v>
      </c>
      <c r="FW27" s="7">
        <f t="shared" ref="FW27" si="100">SUM(FW16:FW26)</f>
        <v>0</v>
      </c>
      <c r="FX27" s="7">
        <f t="shared" ref="FX27" si="101">SUM(FX16:FX26)</f>
        <v>0</v>
      </c>
      <c r="FY27" s="7">
        <f t="shared" ref="FY27" si="102">SUM(FY16:FY26)</f>
        <v>0</v>
      </c>
      <c r="FZ27" s="7">
        <f t="shared" ref="FZ27" si="103">SUM(FZ16:FZ26)</f>
        <v>0</v>
      </c>
      <c r="GA27" s="7">
        <f t="shared" ref="GA27" si="104">SUM(GA16:GA26)</f>
        <v>0</v>
      </c>
      <c r="GB27" s="7">
        <f t="shared" ref="GB27" si="105">SUM(GB16:GB26)</f>
        <v>0</v>
      </c>
      <c r="GC27" s="7">
        <f t="shared" ref="GC27" si="106">SUM(GC16:GC26)</f>
        <v>0</v>
      </c>
      <c r="GD27" s="7">
        <f t="shared" ref="GD27" si="107">SUM(GD16:GD26)</f>
        <v>0</v>
      </c>
      <c r="GE27" s="7">
        <f t="shared" ref="GE27" si="108">SUM(GE16:GE26)</f>
        <v>0</v>
      </c>
      <c r="GF27" s="7">
        <f t="shared" ref="GF27" si="109">SUM(GF16:GF26)</f>
        <v>0</v>
      </c>
      <c r="GG27" s="7">
        <f t="shared" ref="GG27" si="110">SUM(GG16:GG26)</f>
        <v>0</v>
      </c>
      <c r="GH27" s="7">
        <f t="shared" ref="GH27" si="111">SUM(GH16:GH26)</f>
        <v>0</v>
      </c>
      <c r="GI27" s="90">
        <f>SUM(GI16:GJ26)</f>
        <v>0</v>
      </c>
      <c r="GJ27" s="80"/>
      <c r="GL27" s="39" t="s">
        <v>59</v>
      </c>
      <c r="GM27" s="7">
        <f>SUM(GM16:GM26)</f>
        <v>0</v>
      </c>
      <c r="GN27" s="7">
        <f t="shared" ref="GN27:HB27" si="112">SUM(GN16:GN26)</f>
        <v>0</v>
      </c>
      <c r="GO27" s="7">
        <f>SUM(GO16:GO26)</f>
        <v>0</v>
      </c>
      <c r="GP27" s="7">
        <f t="shared" si="112"/>
        <v>0</v>
      </c>
      <c r="GQ27" s="7">
        <f t="shared" si="112"/>
        <v>0</v>
      </c>
      <c r="GR27" s="7">
        <f t="shared" si="112"/>
        <v>0</v>
      </c>
      <c r="GS27" s="7">
        <f t="shared" si="112"/>
        <v>0</v>
      </c>
      <c r="GT27" s="7">
        <f t="shared" si="112"/>
        <v>0</v>
      </c>
      <c r="GU27" s="7">
        <f t="shared" si="112"/>
        <v>0</v>
      </c>
      <c r="GV27" s="7">
        <f t="shared" si="112"/>
        <v>0</v>
      </c>
      <c r="GW27" s="7">
        <f t="shared" si="112"/>
        <v>0</v>
      </c>
      <c r="GX27" s="7">
        <f t="shared" si="112"/>
        <v>0</v>
      </c>
      <c r="GY27" s="7">
        <f t="shared" si="112"/>
        <v>0</v>
      </c>
      <c r="GZ27" s="7">
        <f t="shared" si="112"/>
        <v>0</v>
      </c>
      <c r="HA27" s="7">
        <f t="shared" si="112"/>
        <v>0</v>
      </c>
      <c r="HB27" s="7">
        <f t="shared" si="112"/>
        <v>0</v>
      </c>
      <c r="HC27" s="90">
        <f>SUM(HC16:HD26)</f>
        <v>0</v>
      </c>
      <c r="HD27" s="80"/>
      <c r="HE27" s="90">
        <f>SUM(HE16:HF26)</f>
        <v>0</v>
      </c>
      <c r="HF27" s="80"/>
      <c r="HH27" s="39" t="s">
        <v>27</v>
      </c>
      <c r="HI27" s="86">
        <f t="shared" si="78"/>
        <v>0</v>
      </c>
      <c r="HJ27" s="87"/>
      <c r="HK27" s="86">
        <f t="shared" si="79"/>
        <v>0</v>
      </c>
      <c r="HL27" s="87"/>
      <c r="HM27" s="86">
        <f t="shared" si="80"/>
        <v>0</v>
      </c>
      <c r="HN27" s="87"/>
      <c r="HO27" s="86">
        <f t="shared" si="81"/>
        <v>0</v>
      </c>
      <c r="HP27" s="87"/>
      <c r="HQ27" s="43">
        <f t="shared" si="82"/>
        <v>0</v>
      </c>
      <c r="HR27" s="43">
        <f t="shared" si="83"/>
        <v>0</v>
      </c>
      <c r="HS27" s="43">
        <f t="shared" si="84"/>
        <v>0</v>
      </c>
      <c r="HT27" s="43">
        <f t="shared" si="85"/>
        <v>0</v>
      </c>
      <c r="HU27" s="43">
        <f t="shared" si="86"/>
        <v>0</v>
      </c>
      <c r="HV27" s="43">
        <f t="shared" si="87"/>
        <v>0</v>
      </c>
      <c r="HW27" s="43">
        <f t="shared" si="88"/>
        <v>0</v>
      </c>
      <c r="HX27" s="43">
        <f t="shared" si="89"/>
        <v>0</v>
      </c>
      <c r="HY27" s="43">
        <f t="shared" si="90"/>
        <v>0</v>
      </c>
    </row>
    <row r="28" spans="2:267" ht="21" thickBot="1" x14ac:dyDescent="0.55000000000000004">
      <c r="B28" s="5" t="s">
        <v>27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0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2"/>
      <c r="AS28" s="50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/>
      <c r="BG28" s="50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2"/>
      <c r="BU28" s="50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DN28" s="39" t="s">
        <v>28</v>
      </c>
      <c r="DO28" s="7">
        <f t="shared" si="91"/>
        <v>0</v>
      </c>
      <c r="DP28" s="7">
        <f>DU28+DW28+DY28+EA28+EC28+EE28+EG28</f>
        <v>0</v>
      </c>
      <c r="DS28" s="39" t="s">
        <v>28</v>
      </c>
      <c r="DT28" s="3">
        <f t="shared" si="52"/>
        <v>0</v>
      </c>
      <c r="DU28" s="3">
        <f t="shared" si="53"/>
        <v>0</v>
      </c>
      <c r="DV28" s="3">
        <f t="shared" si="54"/>
        <v>0</v>
      </c>
      <c r="DW28" s="3">
        <f t="shared" si="55"/>
        <v>0</v>
      </c>
      <c r="DX28" s="3">
        <f t="shared" si="56"/>
        <v>0</v>
      </c>
      <c r="DY28" s="3">
        <f t="shared" si="57"/>
        <v>0</v>
      </c>
      <c r="DZ28" s="3">
        <f t="shared" si="58"/>
        <v>0</v>
      </c>
      <c r="EA28" s="3">
        <f t="shared" si="59"/>
        <v>0</v>
      </c>
      <c r="EB28" s="3">
        <f t="shared" si="60"/>
        <v>0</v>
      </c>
      <c r="EC28" s="3">
        <f t="shared" si="61"/>
        <v>0</v>
      </c>
      <c r="ED28" s="3">
        <f t="shared" si="62"/>
        <v>0</v>
      </c>
      <c r="EE28" s="3">
        <f t="shared" si="63"/>
        <v>0</v>
      </c>
      <c r="EF28" s="3">
        <f t="shared" si="64"/>
        <v>0</v>
      </c>
      <c r="EG28" s="3">
        <f t="shared" si="65"/>
        <v>0</v>
      </c>
      <c r="EI28" s="39" t="s">
        <v>28</v>
      </c>
      <c r="EJ28" s="3">
        <f t="shared" si="66"/>
        <v>0</v>
      </c>
      <c r="EK28" s="3">
        <f t="shared" si="67"/>
        <v>0</v>
      </c>
      <c r="EL28" s="3">
        <f t="shared" si="68"/>
        <v>0</v>
      </c>
      <c r="EM28" s="3">
        <f t="shared" si="69"/>
        <v>0</v>
      </c>
      <c r="EN28" s="3">
        <f t="shared" si="70"/>
        <v>0</v>
      </c>
      <c r="EO28" s="3">
        <f t="shared" si="71"/>
        <v>0</v>
      </c>
      <c r="EP28" s="3">
        <f t="shared" si="72"/>
        <v>0</v>
      </c>
      <c r="EQ28" s="3">
        <f t="shared" si="73"/>
        <v>0</v>
      </c>
      <c r="ER28" s="3">
        <f t="shared" si="74"/>
        <v>0</v>
      </c>
      <c r="ES28" s="3">
        <f t="shared" si="75"/>
        <v>0</v>
      </c>
      <c r="ET28" s="3">
        <f t="shared" si="76"/>
        <v>0</v>
      </c>
      <c r="EU28" s="3">
        <f t="shared" si="77"/>
        <v>0</v>
      </c>
      <c r="HH28" s="22" t="s">
        <v>78</v>
      </c>
      <c r="HI28" s="79">
        <f>SUM(HI17:HJ27)</f>
        <v>0</v>
      </c>
      <c r="HJ28" s="80"/>
      <c r="HK28" s="79">
        <f t="shared" ref="HK28" si="113">SUM(HK17:HL27)</f>
        <v>0</v>
      </c>
      <c r="HL28" s="80"/>
      <c r="HM28" s="79">
        <f>SUM(HM17:HN27)</f>
        <v>0</v>
      </c>
      <c r="HN28" s="80"/>
      <c r="HO28" s="79">
        <f>SUM(HO17:HP27)</f>
        <v>0</v>
      </c>
      <c r="HP28" s="80"/>
      <c r="HQ28" s="7">
        <f t="shared" ref="HQ28:HX28" si="114">SUM(HQ17:HQ27)</f>
        <v>0</v>
      </c>
      <c r="HR28" s="7">
        <f t="shared" si="114"/>
        <v>0</v>
      </c>
      <c r="HS28" s="7">
        <f t="shared" si="114"/>
        <v>0</v>
      </c>
      <c r="HT28" s="7">
        <f t="shared" si="114"/>
        <v>0</v>
      </c>
      <c r="HU28" s="7">
        <f t="shared" si="114"/>
        <v>0</v>
      </c>
      <c r="HV28" s="7">
        <f t="shared" si="114"/>
        <v>0</v>
      </c>
      <c r="HW28" s="7">
        <f t="shared" si="114"/>
        <v>0</v>
      </c>
      <c r="HX28" s="7">
        <f t="shared" si="114"/>
        <v>0</v>
      </c>
      <c r="HY28" s="7">
        <f>SUM(HY17:HY27)</f>
        <v>0</v>
      </c>
    </row>
    <row r="29" spans="2:267" ht="21" thickBot="1" x14ac:dyDescent="0.55000000000000004">
      <c r="B29" s="6" t="s">
        <v>28</v>
      </c>
      <c r="C29" s="3">
        <f>SUM(C18:C28)</f>
        <v>0</v>
      </c>
      <c r="D29" s="3">
        <f t="shared" ref="D29:BO29" si="115">SUM(D18:D28)</f>
        <v>0</v>
      </c>
      <c r="E29" s="3">
        <f t="shared" si="115"/>
        <v>0</v>
      </c>
      <c r="F29" s="3">
        <f t="shared" si="115"/>
        <v>0</v>
      </c>
      <c r="G29" s="3">
        <f t="shared" si="115"/>
        <v>0</v>
      </c>
      <c r="H29" s="3">
        <f t="shared" si="115"/>
        <v>0</v>
      </c>
      <c r="I29" s="3">
        <f t="shared" si="115"/>
        <v>0</v>
      </c>
      <c r="J29" s="3">
        <f t="shared" si="115"/>
        <v>0</v>
      </c>
      <c r="K29" s="3">
        <f t="shared" si="115"/>
        <v>0</v>
      </c>
      <c r="L29" s="3">
        <f t="shared" si="115"/>
        <v>0</v>
      </c>
      <c r="M29" s="3">
        <f t="shared" si="115"/>
        <v>0</v>
      </c>
      <c r="N29" s="3">
        <f t="shared" si="115"/>
        <v>0</v>
      </c>
      <c r="O29" s="3">
        <f t="shared" si="115"/>
        <v>0</v>
      </c>
      <c r="P29" s="3">
        <f t="shared" si="115"/>
        <v>0</v>
      </c>
      <c r="Q29" s="3">
        <f t="shared" si="115"/>
        <v>0</v>
      </c>
      <c r="R29" s="3">
        <f t="shared" si="115"/>
        <v>0</v>
      </c>
      <c r="S29" s="3">
        <f t="shared" si="115"/>
        <v>0</v>
      </c>
      <c r="T29" s="3">
        <f t="shared" si="115"/>
        <v>0</v>
      </c>
      <c r="U29" s="3">
        <f t="shared" si="115"/>
        <v>0</v>
      </c>
      <c r="V29" s="3">
        <f t="shared" si="115"/>
        <v>0</v>
      </c>
      <c r="W29" s="3">
        <f t="shared" si="115"/>
        <v>0</v>
      </c>
      <c r="X29" s="3">
        <f t="shared" si="115"/>
        <v>0</v>
      </c>
      <c r="Y29" s="3">
        <f t="shared" si="115"/>
        <v>0</v>
      </c>
      <c r="Z29" s="3">
        <f t="shared" si="115"/>
        <v>0</v>
      </c>
      <c r="AA29" s="3">
        <f t="shared" si="115"/>
        <v>0</v>
      </c>
      <c r="AB29" s="3">
        <f t="shared" si="115"/>
        <v>0</v>
      </c>
      <c r="AC29" s="3">
        <f t="shared" si="115"/>
        <v>0</v>
      </c>
      <c r="AD29" s="3">
        <f t="shared" si="115"/>
        <v>0</v>
      </c>
      <c r="AE29" s="3">
        <f t="shared" si="115"/>
        <v>0</v>
      </c>
      <c r="AF29" s="3">
        <f t="shared" si="115"/>
        <v>0</v>
      </c>
      <c r="AG29" s="3">
        <f t="shared" si="115"/>
        <v>0</v>
      </c>
      <c r="AH29" s="3">
        <f t="shared" si="115"/>
        <v>0</v>
      </c>
      <c r="AI29" s="3">
        <f t="shared" si="115"/>
        <v>0</v>
      </c>
      <c r="AJ29" s="3">
        <f t="shared" si="115"/>
        <v>0</v>
      </c>
      <c r="AK29" s="3">
        <f t="shared" si="115"/>
        <v>0</v>
      </c>
      <c r="AL29" s="3">
        <f t="shared" si="115"/>
        <v>0</v>
      </c>
      <c r="AM29" s="3">
        <f t="shared" si="115"/>
        <v>0</v>
      </c>
      <c r="AN29" s="3">
        <f t="shared" si="115"/>
        <v>0</v>
      </c>
      <c r="AO29" s="3">
        <f t="shared" si="115"/>
        <v>0</v>
      </c>
      <c r="AP29" s="3">
        <f t="shared" si="115"/>
        <v>0</v>
      </c>
      <c r="AQ29" s="3">
        <f t="shared" si="115"/>
        <v>0</v>
      </c>
      <c r="AR29" s="3">
        <f t="shared" si="115"/>
        <v>0</v>
      </c>
      <c r="AS29" s="3">
        <f t="shared" si="115"/>
        <v>0</v>
      </c>
      <c r="AT29" s="3">
        <f t="shared" si="115"/>
        <v>0</v>
      </c>
      <c r="AU29" s="3">
        <f t="shared" si="115"/>
        <v>0</v>
      </c>
      <c r="AV29" s="3">
        <f t="shared" si="115"/>
        <v>0</v>
      </c>
      <c r="AW29" s="3">
        <f t="shared" si="115"/>
        <v>0</v>
      </c>
      <c r="AX29" s="3">
        <f t="shared" si="115"/>
        <v>0</v>
      </c>
      <c r="AY29" s="3">
        <f t="shared" si="115"/>
        <v>0</v>
      </c>
      <c r="AZ29" s="3">
        <f t="shared" si="115"/>
        <v>0</v>
      </c>
      <c r="BA29" s="3">
        <f t="shared" si="115"/>
        <v>0</v>
      </c>
      <c r="BB29" s="3">
        <f t="shared" si="115"/>
        <v>0</v>
      </c>
      <c r="BC29" s="3">
        <f t="shared" si="115"/>
        <v>0</v>
      </c>
      <c r="BD29" s="3">
        <f t="shared" si="115"/>
        <v>0</v>
      </c>
      <c r="BE29" s="3">
        <f t="shared" si="115"/>
        <v>0</v>
      </c>
      <c r="BF29" s="3">
        <f t="shared" si="115"/>
        <v>0</v>
      </c>
      <c r="BG29" s="3">
        <f t="shared" si="115"/>
        <v>0</v>
      </c>
      <c r="BH29" s="3">
        <f t="shared" si="115"/>
        <v>0</v>
      </c>
      <c r="BI29" s="3">
        <f t="shared" si="115"/>
        <v>0</v>
      </c>
      <c r="BJ29" s="3">
        <f t="shared" si="115"/>
        <v>0</v>
      </c>
      <c r="BK29" s="3">
        <f t="shared" si="115"/>
        <v>0</v>
      </c>
      <c r="BL29" s="3">
        <f t="shared" si="115"/>
        <v>0</v>
      </c>
      <c r="BM29" s="3">
        <f t="shared" si="115"/>
        <v>0</v>
      </c>
      <c r="BN29" s="3">
        <f t="shared" si="115"/>
        <v>0</v>
      </c>
      <c r="BO29" s="3">
        <f t="shared" si="115"/>
        <v>0</v>
      </c>
      <c r="BP29" s="3">
        <f t="shared" ref="BP29:CH29" si="116">SUM(BP18:BP28)</f>
        <v>0</v>
      </c>
      <c r="BQ29" s="3">
        <f t="shared" si="116"/>
        <v>0</v>
      </c>
      <c r="BR29" s="3">
        <f t="shared" si="116"/>
        <v>0</v>
      </c>
      <c r="BS29" s="3">
        <f t="shared" si="116"/>
        <v>0</v>
      </c>
      <c r="BT29" s="3">
        <f t="shared" si="116"/>
        <v>0</v>
      </c>
      <c r="BU29" s="3">
        <f t="shared" si="116"/>
        <v>0</v>
      </c>
      <c r="BV29" s="3">
        <f t="shared" si="116"/>
        <v>0</v>
      </c>
      <c r="BW29" s="3">
        <f t="shared" si="116"/>
        <v>0</v>
      </c>
      <c r="BX29" s="3">
        <f t="shared" si="116"/>
        <v>0</v>
      </c>
      <c r="BY29" s="3">
        <f t="shared" si="116"/>
        <v>0</v>
      </c>
      <c r="BZ29" s="3">
        <f t="shared" si="116"/>
        <v>0</v>
      </c>
      <c r="CA29" s="3">
        <f t="shared" si="116"/>
        <v>0</v>
      </c>
      <c r="CB29" s="3">
        <f t="shared" si="116"/>
        <v>0</v>
      </c>
      <c r="CC29" s="3">
        <f t="shared" si="116"/>
        <v>0</v>
      </c>
      <c r="CD29" s="3">
        <f t="shared" si="116"/>
        <v>0</v>
      </c>
      <c r="CE29" s="3">
        <f t="shared" si="116"/>
        <v>0</v>
      </c>
      <c r="CF29" s="3">
        <f t="shared" si="116"/>
        <v>0</v>
      </c>
      <c r="CG29" s="3">
        <f t="shared" si="116"/>
        <v>0</v>
      </c>
      <c r="CH29" s="3">
        <f t="shared" si="116"/>
        <v>0</v>
      </c>
      <c r="DO29" s="129">
        <f>DO28+DP28</f>
        <v>0</v>
      </c>
      <c r="DP29" s="130"/>
      <c r="DT29" s="129">
        <f>DT28+DU28</f>
        <v>0</v>
      </c>
      <c r="DU29" s="130"/>
      <c r="DV29" s="129">
        <f t="shared" ref="DV29" si="117">DV28+DW28</f>
        <v>0</v>
      </c>
      <c r="DW29" s="130"/>
      <c r="DX29" s="129">
        <f t="shared" ref="DX29" si="118">DX28+DY28</f>
        <v>0</v>
      </c>
      <c r="DY29" s="130"/>
      <c r="DZ29" s="129">
        <f t="shared" ref="DZ29" si="119">DZ28+EA28</f>
        <v>0</v>
      </c>
      <c r="EA29" s="130"/>
      <c r="EB29" s="129">
        <f t="shared" ref="EB29" si="120">EB28+EC28</f>
        <v>0</v>
      </c>
      <c r="EC29" s="130"/>
      <c r="ED29" s="129">
        <f t="shared" ref="ED29" si="121">ED28+EE28</f>
        <v>0</v>
      </c>
      <c r="EE29" s="130"/>
      <c r="EF29" s="129">
        <f t="shared" ref="EF29" si="122">EF28+EG28</f>
        <v>0</v>
      </c>
      <c r="EG29" s="130"/>
      <c r="EJ29" s="129">
        <f>EJ28+EK28</f>
        <v>0</v>
      </c>
      <c r="EK29" s="130"/>
      <c r="EL29" s="129">
        <f t="shared" ref="EL29" si="123">EL28+EM28</f>
        <v>0</v>
      </c>
      <c r="EM29" s="130"/>
      <c r="EN29" s="129">
        <f t="shared" ref="EN29" si="124">EN28+EO28</f>
        <v>0</v>
      </c>
      <c r="EO29" s="130"/>
      <c r="EP29" s="129">
        <f t="shared" ref="EP29" si="125">EP28+EQ28</f>
        <v>0</v>
      </c>
      <c r="EQ29" s="130"/>
      <c r="ER29" s="129">
        <f t="shared" ref="ER29" si="126">ER28+ES28</f>
        <v>0</v>
      </c>
      <c r="ES29" s="130"/>
      <c r="ET29" s="129">
        <f t="shared" ref="ET29" si="127">ET28+EU28</f>
        <v>0</v>
      </c>
      <c r="EU29" s="130"/>
    </row>
    <row r="31" spans="2:267" x14ac:dyDescent="0.2">
      <c r="B31" s="126" t="s">
        <v>34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2:267" x14ac:dyDescent="0.2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2:116" x14ac:dyDescent="0.2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5" spans="2:116" s="8" customFormat="1" ht="26.25" x14ac:dyDescent="0.65">
      <c r="B35" s="128"/>
      <c r="C35" s="135" t="s">
        <v>35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8" t="s">
        <v>36</v>
      </c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5" t="s">
        <v>37</v>
      </c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 t="s">
        <v>38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 t="s">
        <v>39</v>
      </c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 t="s">
        <v>40</v>
      </c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41</v>
      </c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4" t="s">
        <v>42</v>
      </c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L35" s="45"/>
    </row>
    <row r="36" spans="2:116" s="8" customFormat="1" ht="26.25" customHeight="1" x14ac:dyDescent="0.65">
      <c r="B36" s="128"/>
      <c r="C36" s="121" t="s">
        <v>6</v>
      </c>
      <c r="D36" s="119"/>
      <c r="E36" s="119" t="s">
        <v>7</v>
      </c>
      <c r="F36" s="119"/>
      <c r="G36" s="117" t="s">
        <v>29</v>
      </c>
      <c r="H36" s="118"/>
      <c r="I36" s="117" t="s">
        <v>9</v>
      </c>
      <c r="J36" s="118"/>
      <c r="K36" s="117" t="s">
        <v>10</v>
      </c>
      <c r="L36" s="118"/>
      <c r="M36" s="117" t="s">
        <v>11</v>
      </c>
      <c r="N36" s="118"/>
      <c r="O36" s="119" t="s">
        <v>30</v>
      </c>
      <c r="P36" s="120"/>
      <c r="Q36" s="121" t="s">
        <v>6</v>
      </c>
      <c r="R36" s="119"/>
      <c r="S36" s="119" t="s">
        <v>7</v>
      </c>
      <c r="T36" s="119"/>
      <c r="U36" s="117" t="s">
        <v>29</v>
      </c>
      <c r="V36" s="118"/>
      <c r="W36" s="117" t="s">
        <v>9</v>
      </c>
      <c r="X36" s="118"/>
      <c r="Y36" s="117" t="s">
        <v>10</v>
      </c>
      <c r="Z36" s="118"/>
      <c r="AA36" s="117" t="s">
        <v>11</v>
      </c>
      <c r="AB36" s="118"/>
      <c r="AC36" s="119" t="s">
        <v>30</v>
      </c>
      <c r="AD36" s="120"/>
      <c r="AE36" s="121" t="s">
        <v>6</v>
      </c>
      <c r="AF36" s="119"/>
      <c r="AG36" s="119" t="s">
        <v>7</v>
      </c>
      <c r="AH36" s="119"/>
      <c r="AI36" s="117" t="s">
        <v>29</v>
      </c>
      <c r="AJ36" s="118"/>
      <c r="AK36" s="117" t="s">
        <v>9</v>
      </c>
      <c r="AL36" s="118"/>
      <c r="AM36" s="117" t="s">
        <v>10</v>
      </c>
      <c r="AN36" s="118"/>
      <c r="AO36" s="117" t="s">
        <v>11</v>
      </c>
      <c r="AP36" s="118"/>
      <c r="AQ36" s="119" t="s">
        <v>30</v>
      </c>
      <c r="AR36" s="120"/>
      <c r="AS36" s="121" t="s">
        <v>6</v>
      </c>
      <c r="AT36" s="119"/>
      <c r="AU36" s="119" t="s">
        <v>7</v>
      </c>
      <c r="AV36" s="119"/>
      <c r="AW36" s="117" t="s">
        <v>29</v>
      </c>
      <c r="AX36" s="118"/>
      <c r="AY36" s="117" t="s">
        <v>9</v>
      </c>
      <c r="AZ36" s="118"/>
      <c r="BA36" s="117" t="s">
        <v>10</v>
      </c>
      <c r="BB36" s="118"/>
      <c r="BC36" s="117" t="s">
        <v>11</v>
      </c>
      <c r="BD36" s="118"/>
      <c r="BE36" s="119" t="s">
        <v>30</v>
      </c>
      <c r="BF36" s="120"/>
      <c r="BG36" s="121" t="s">
        <v>6</v>
      </c>
      <c r="BH36" s="119"/>
      <c r="BI36" s="119" t="s">
        <v>7</v>
      </c>
      <c r="BJ36" s="119"/>
      <c r="BK36" s="117" t="s">
        <v>29</v>
      </c>
      <c r="BL36" s="118"/>
      <c r="BM36" s="117" t="s">
        <v>9</v>
      </c>
      <c r="BN36" s="118"/>
      <c r="BO36" s="117" t="s">
        <v>10</v>
      </c>
      <c r="BP36" s="118"/>
      <c r="BQ36" s="117" t="s">
        <v>11</v>
      </c>
      <c r="BR36" s="118"/>
      <c r="BS36" s="119" t="s">
        <v>30</v>
      </c>
      <c r="BT36" s="120"/>
      <c r="BU36" s="121" t="s">
        <v>6</v>
      </c>
      <c r="BV36" s="119"/>
      <c r="BW36" s="119" t="s">
        <v>7</v>
      </c>
      <c r="BX36" s="119"/>
      <c r="BY36" s="117" t="s">
        <v>29</v>
      </c>
      <c r="BZ36" s="118"/>
      <c r="CA36" s="117" t="s">
        <v>9</v>
      </c>
      <c r="CB36" s="118"/>
      <c r="CC36" s="117" t="s">
        <v>10</v>
      </c>
      <c r="CD36" s="118"/>
      <c r="CE36" s="117" t="s">
        <v>11</v>
      </c>
      <c r="CF36" s="118"/>
      <c r="CG36" s="119" t="s">
        <v>30</v>
      </c>
      <c r="CH36" s="120"/>
      <c r="CI36" s="121" t="s">
        <v>6</v>
      </c>
      <c r="CJ36" s="119"/>
      <c r="CK36" s="119" t="s">
        <v>7</v>
      </c>
      <c r="CL36" s="119"/>
      <c r="CM36" s="117" t="s">
        <v>29</v>
      </c>
      <c r="CN36" s="118"/>
      <c r="CO36" s="117" t="s">
        <v>9</v>
      </c>
      <c r="CP36" s="118"/>
      <c r="CQ36" s="117" t="s">
        <v>10</v>
      </c>
      <c r="CR36" s="118"/>
      <c r="CS36" s="117" t="s">
        <v>11</v>
      </c>
      <c r="CT36" s="118"/>
      <c r="CU36" s="119" t="s">
        <v>30</v>
      </c>
      <c r="CV36" s="120"/>
      <c r="CW36" s="121" t="s">
        <v>6</v>
      </c>
      <c r="CX36" s="119"/>
      <c r="CY36" s="119" t="s">
        <v>7</v>
      </c>
      <c r="CZ36" s="119"/>
      <c r="DA36" s="117" t="s">
        <v>29</v>
      </c>
      <c r="DB36" s="118"/>
      <c r="DC36" s="117" t="s">
        <v>9</v>
      </c>
      <c r="DD36" s="118"/>
      <c r="DE36" s="117" t="s">
        <v>10</v>
      </c>
      <c r="DF36" s="118"/>
      <c r="DG36" s="117" t="s">
        <v>11</v>
      </c>
      <c r="DH36" s="118"/>
      <c r="DI36" s="119" t="s">
        <v>30</v>
      </c>
      <c r="DJ36" s="120"/>
      <c r="DL36" s="45"/>
    </row>
    <row r="37" spans="2:116" s="9" customFormat="1" ht="21.75" customHeight="1" x14ac:dyDescent="0.4">
      <c r="B37" s="128"/>
      <c r="C37" s="12" t="s">
        <v>13</v>
      </c>
      <c r="D37" s="13" t="s">
        <v>14</v>
      </c>
      <c r="E37" s="12" t="s">
        <v>13</v>
      </c>
      <c r="F37" s="13" t="s">
        <v>14</v>
      </c>
      <c r="G37" s="12" t="s">
        <v>13</v>
      </c>
      <c r="H37" s="13" t="s">
        <v>14</v>
      </c>
      <c r="I37" s="12" t="s">
        <v>13</v>
      </c>
      <c r="J37" s="13" t="s">
        <v>14</v>
      </c>
      <c r="K37" s="12" t="s">
        <v>13</v>
      </c>
      <c r="L37" s="13" t="s">
        <v>14</v>
      </c>
      <c r="M37" s="12" t="s">
        <v>13</v>
      </c>
      <c r="N37" s="13" t="s">
        <v>14</v>
      </c>
      <c r="O37" s="12" t="s">
        <v>13</v>
      </c>
      <c r="P37" s="13" t="s">
        <v>14</v>
      </c>
      <c r="Q37" s="12" t="s">
        <v>15</v>
      </c>
      <c r="R37" s="13" t="s">
        <v>14</v>
      </c>
      <c r="S37" s="12" t="s">
        <v>15</v>
      </c>
      <c r="T37" s="13" t="s">
        <v>14</v>
      </c>
      <c r="U37" s="12" t="s">
        <v>15</v>
      </c>
      <c r="V37" s="13" t="s">
        <v>16</v>
      </c>
      <c r="W37" s="12" t="s">
        <v>13</v>
      </c>
      <c r="X37" s="13" t="s">
        <v>14</v>
      </c>
      <c r="Y37" s="12" t="s">
        <v>13</v>
      </c>
      <c r="Z37" s="13" t="s">
        <v>14</v>
      </c>
      <c r="AA37" s="12" t="s">
        <v>13</v>
      </c>
      <c r="AB37" s="13" t="s">
        <v>14</v>
      </c>
      <c r="AC37" s="12" t="s">
        <v>15</v>
      </c>
      <c r="AD37" s="13" t="s">
        <v>14</v>
      </c>
      <c r="AE37" s="12" t="s">
        <v>15</v>
      </c>
      <c r="AF37" s="13" t="s">
        <v>14</v>
      </c>
      <c r="AG37" s="12" t="s">
        <v>15</v>
      </c>
      <c r="AH37" s="13" t="s">
        <v>14</v>
      </c>
      <c r="AI37" s="12" t="s">
        <v>15</v>
      </c>
      <c r="AJ37" s="13" t="s">
        <v>14</v>
      </c>
      <c r="AK37" s="12" t="s">
        <v>15</v>
      </c>
      <c r="AL37" s="13" t="s">
        <v>14</v>
      </c>
      <c r="AM37" s="12" t="s">
        <v>15</v>
      </c>
      <c r="AN37" s="13" t="s">
        <v>14</v>
      </c>
      <c r="AO37" s="12" t="s">
        <v>15</v>
      </c>
      <c r="AP37" s="13" t="s">
        <v>14</v>
      </c>
      <c r="AQ37" s="12" t="s">
        <v>15</v>
      </c>
      <c r="AR37" s="13" t="s">
        <v>16</v>
      </c>
      <c r="AS37" s="12" t="s">
        <v>15</v>
      </c>
      <c r="AT37" s="13" t="s">
        <v>14</v>
      </c>
      <c r="AU37" s="12" t="s">
        <v>15</v>
      </c>
      <c r="AV37" s="13" t="s">
        <v>14</v>
      </c>
      <c r="AW37" s="12" t="s">
        <v>15</v>
      </c>
      <c r="AX37" s="13" t="s">
        <v>16</v>
      </c>
      <c r="AY37" s="12" t="s">
        <v>15</v>
      </c>
      <c r="AZ37" s="13" t="s">
        <v>14</v>
      </c>
      <c r="BA37" s="12" t="s">
        <v>15</v>
      </c>
      <c r="BB37" s="13" t="s">
        <v>14</v>
      </c>
      <c r="BC37" s="12" t="s">
        <v>15</v>
      </c>
      <c r="BD37" s="13" t="s">
        <v>14</v>
      </c>
      <c r="BE37" s="12" t="s">
        <v>15</v>
      </c>
      <c r="BF37" s="13" t="s">
        <v>16</v>
      </c>
      <c r="BG37" s="12" t="s">
        <v>15</v>
      </c>
      <c r="BH37" s="13" t="s">
        <v>14</v>
      </c>
      <c r="BI37" s="12" t="s">
        <v>15</v>
      </c>
      <c r="BJ37" s="13" t="s">
        <v>14</v>
      </c>
      <c r="BK37" s="12" t="s">
        <v>13</v>
      </c>
      <c r="BL37" s="13" t="s">
        <v>16</v>
      </c>
      <c r="BM37" s="12" t="s">
        <v>15</v>
      </c>
      <c r="BN37" s="13" t="s">
        <v>14</v>
      </c>
      <c r="BO37" s="12" t="s">
        <v>15</v>
      </c>
      <c r="BP37" s="13" t="s">
        <v>14</v>
      </c>
      <c r="BQ37" s="12" t="s">
        <v>15</v>
      </c>
      <c r="BR37" s="13" t="s">
        <v>14</v>
      </c>
      <c r="BS37" s="12" t="s">
        <v>15</v>
      </c>
      <c r="BT37" s="13" t="s">
        <v>16</v>
      </c>
      <c r="BU37" s="12" t="s">
        <v>15</v>
      </c>
      <c r="BV37" s="13" t="s">
        <v>14</v>
      </c>
      <c r="BW37" s="12" t="s">
        <v>15</v>
      </c>
      <c r="BX37" s="13" t="s">
        <v>14</v>
      </c>
      <c r="BY37" s="12" t="s">
        <v>15</v>
      </c>
      <c r="BZ37" s="13" t="s">
        <v>14</v>
      </c>
      <c r="CA37" s="12" t="s">
        <v>15</v>
      </c>
      <c r="CB37" s="13" t="s">
        <v>14</v>
      </c>
      <c r="CC37" s="12" t="s">
        <v>15</v>
      </c>
      <c r="CD37" s="13" t="s">
        <v>14</v>
      </c>
      <c r="CE37" s="12" t="s">
        <v>15</v>
      </c>
      <c r="CF37" s="13" t="s">
        <v>14</v>
      </c>
      <c r="CG37" s="12" t="s">
        <v>15</v>
      </c>
      <c r="CH37" s="13" t="s">
        <v>16</v>
      </c>
      <c r="CI37" s="12" t="s">
        <v>15</v>
      </c>
      <c r="CJ37" s="13" t="s">
        <v>14</v>
      </c>
      <c r="CK37" s="12" t="s">
        <v>15</v>
      </c>
      <c r="CL37" s="13" t="s">
        <v>14</v>
      </c>
      <c r="CM37" s="12" t="s">
        <v>15</v>
      </c>
      <c r="CN37" s="13" t="s">
        <v>14</v>
      </c>
      <c r="CO37" s="12" t="s">
        <v>15</v>
      </c>
      <c r="CP37" s="13" t="s">
        <v>14</v>
      </c>
      <c r="CQ37" s="12" t="s">
        <v>15</v>
      </c>
      <c r="CR37" s="13" t="s">
        <v>14</v>
      </c>
      <c r="CS37" s="12" t="s">
        <v>15</v>
      </c>
      <c r="CT37" s="13" t="s">
        <v>14</v>
      </c>
      <c r="CU37" s="12" t="s">
        <v>15</v>
      </c>
      <c r="CV37" s="13" t="s">
        <v>16</v>
      </c>
      <c r="CW37" s="12" t="s">
        <v>15</v>
      </c>
      <c r="CX37" s="13" t="s">
        <v>14</v>
      </c>
      <c r="CY37" s="12" t="s">
        <v>15</v>
      </c>
      <c r="CZ37" s="13" t="s">
        <v>14</v>
      </c>
      <c r="DA37" s="12" t="s">
        <v>15</v>
      </c>
      <c r="DB37" s="13" t="s">
        <v>14</v>
      </c>
      <c r="DC37" s="12" t="s">
        <v>15</v>
      </c>
      <c r="DD37" s="13" t="s">
        <v>14</v>
      </c>
      <c r="DE37" s="12" t="s">
        <v>15</v>
      </c>
      <c r="DF37" s="13" t="s">
        <v>14</v>
      </c>
      <c r="DG37" s="12" t="s">
        <v>15</v>
      </c>
      <c r="DH37" s="13" t="s">
        <v>14</v>
      </c>
      <c r="DI37" s="12" t="s">
        <v>15</v>
      </c>
      <c r="DJ37" s="13" t="s">
        <v>16</v>
      </c>
      <c r="DL37" s="46"/>
    </row>
    <row r="38" spans="2:116" ht="20.25" x14ac:dyDescent="0.2">
      <c r="B38" s="4" t="s">
        <v>17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4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</row>
    <row r="39" spans="2:116" ht="20.25" x14ac:dyDescent="0.2">
      <c r="B39" s="4" t="s">
        <v>18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4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</row>
    <row r="40" spans="2:116" ht="20.25" x14ac:dyDescent="0.2">
      <c r="B40" s="4" t="s">
        <v>19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4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</row>
    <row r="41" spans="2:116" ht="20.25" x14ac:dyDescent="0.2">
      <c r="B41" s="4" t="s">
        <v>20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4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</row>
    <row r="42" spans="2:116" ht="20.25" x14ac:dyDescent="0.2">
      <c r="B42" s="4" t="s">
        <v>21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4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</row>
    <row r="43" spans="2:116" ht="20.25" x14ac:dyDescent="0.2">
      <c r="B43" s="4" t="s">
        <v>22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F43" s="54"/>
      <c r="AG43" s="54"/>
      <c r="AH43" s="54"/>
      <c r="AI43" s="54"/>
      <c r="AJ43" s="54"/>
      <c r="AK43" s="54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</row>
    <row r="44" spans="2:116" ht="20.25" x14ac:dyDescent="0.2">
      <c r="B44" s="4" t="s">
        <v>23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F44" s="54"/>
      <c r="AG44" s="54"/>
      <c r="AH44" s="54"/>
      <c r="AI44" s="54"/>
      <c r="AJ44" s="54"/>
      <c r="AK44" s="54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</row>
    <row r="45" spans="2:116" ht="20.25" x14ac:dyDescent="0.2">
      <c r="B45" s="4" t="s">
        <v>24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54"/>
      <c r="AG45" s="54"/>
      <c r="AH45" s="54"/>
      <c r="AI45" s="54"/>
      <c r="AJ45" s="54"/>
      <c r="AK45" s="54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</row>
    <row r="46" spans="2:116" ht="20.25" x14ac:dyDescent="0.2">
      <c r="B46" s="4" t="s">
        <v>25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4"/>
      <c r="AG46" s="54"/>
      <c r="AH46" s="54"/>
      <c r="AI46" s="54"/>
      <c r="AJ46" s="54"/>
      <c r="AK46" s="54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</row>
    <row r="47" spans="2:116" ht="20.25" x14ac:dyDescent="0.2">
      <c r="B47" s="4" t="s">
        <v>26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F47" s="54"/>
      <c r="AG47" s="54"/>
      <c r="AH47" s="54"/>
      <c r="AI47" s="54"/>
      <c r="AJ47" s="54"/>
      <c r="AK47" s="54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</row>
    <row r="48" spans="2:116" ht="20.25" x14ac:dyDescent="0.2">
      <c r="B48" s="4" t="s">
        <v>27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4"/>
      <c r="AG48" s="54"/>
      <c r="AH48" s="54"/>
      <c r="AI48" s="54"/>
      <c r="AJ48" s="54"/>
      <c r="AK48" s="54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</row>
    <row r="49" spans="2:114" ht="21" thickBot="1" x14ac:dyDescent="0.55000000000000004">
      <c r="B49" s="4" t="s">
        <v>28</v>
      </c>
      <c r="C49" s="14">
        <f>SUM(C38:C48)</f>
        <v>0</v>
      </c>
      <c r="D49" s="14">
        <f t="shared" ref="D49:AZ49" si="128">SUM(D38:D48)</f>
        <v>0</v>
      </c>
      <c r="E49" s="14">
        <f t="shared" si="128"/>
        <v>0</v>
      </c>
      <c r="F49" s="14">
        <f t="shared" si="128"/>
        <v>0</v>
      </c>
      <c r="G49" s="14">
        <f t="shared" si="128"/>
        <v>0</v>
      </c>
      <c r="H49" s="14">
        <f t="shared" si="128"/>
        <v>0</v>
      </c>
      <c r="I49" s="14">
        <f t="shared" si="128"/>
        <v>0</v>
      </c>
      <c r="J49" s="14">
        <f t="shared" si="128"/>
        <v>0</v>
      </c>
      <c r="K49" s="14">
        <f t="shared" si="128"/>
        <v>0</v>
      </c>
      <c r="L49" s="14">
        <f t="shared" si="128"/>
        <v>0</v>
      </c>
      <c r="M49" s="14">
        <f t="shared" si="128"/>
        <v>0</v>
      </c>
      <c r="N49" s="14">
        <f t="shared" si="128"/>
        <v>0</v>
      </c>
      <c r="O49" s="14">
        <f t="shared" si="128"/>
        <v>0</v>
      </c>
      <c r="P49" s="14">
        <f t="shared" si="128"/>
        <v>0</v>
      </c>
      <c r="Q49" s="14">
        <f t="shared" si="128"/>
        <v>0</v>
      </c>
      <c r="R49" s="14">
        <f t="shared" si="128"/>
        <v>0</v>
      </c>
      <c r="S49" s="14">
        <f t="shared" si="128"/>
        <v>0</v>
      </c>
      <c r="T49" s="14">
        <f t="shared" si="128"/>
        <v>0</v>
      </c>
      <c r="U49" s="14">
        <f t="shared" si="128"/>
        <v>0</v>
      </c>
      <c r="V49" s="14">
        <f t="shared" si="128"/>
        <v>0</v>
      </c>
      <c r="W49" s="14">
        <f t="shared" si="128"/>
        <v>0</v>
      </c>
      <c r="X49" s="14">
        <f t="shared" si="128"/>
        <v>0</v>
      </c>
      <c r="Y49" s="14">
        <f t="shared" si="128"/>
        <v>0</v>
      </c>
      <c r="Z49" s="14">
        <f t="shared" si="128"/>
        <v>0</v>
      </c>
      <c r="AA49" s="14">
        <f t="shared" si="128"/>
        <v>0</v>
      </c>
      <c r="AB49" s="14">
        <f t="shared" si="128"/>
        <v>0</v>
      </c>
      <c r="AC49" s="14">
        <f t="shared" si="128"/>
        <v>0</v>
      </c>
      <c r="AD49" s="14">
        <f t="shared" si="128"/>
        <v>0</v>
      </c>
      <c r="AE49" s="14">
        <f t="shared" si="128"/>
        <v>0</v>
      </c>
      <c r="AF49" s="14">
        <f t="shared" si="128"/>
        <v>0</v>
      </c>
      <c r="AG49" s="14">
        <f t="shared" si="128"/>
        <v>0</v>
      </c>
      <c r="AH49" s="14">
        <f t="shared" si="128"/>
        <v>0</v>
      </c>
      <c r="AI49" s="14">
        <f t="shared" si="128"/>
        <v>0</v>
      </c>
      <c r="AJ49" s="14">
        <f t="shared" si="128"/>
        <v>0</v>
      </c>
      <c r="AK49" s="14">
        <f t="shared" si="128"/>
        <v>0</v>
      </c>
      <c r="AL49" s="14">
        <f t="shared" si="128"/>
        <v>0</v>
      </c>
      <c r="AM49" s="14">
        <f t="shared" si="128"/>
        <v>0</v>
      </c>
      <c r="AN49" s="14">
        <f t="shared" si="128"/>
        <v>0</v>
      </c>
      <c r="AO49" s="14">
        <f t="shared" si="128"/>
        <v>0</v>
      </c>
      <c r="AP49" s="14">
        <f t="shared" si="128"/>
        <v>0</v>
      </c>
      <c r="AQ49" s="14">
        <f t="shared" si="128"/>
        <v>0</v>
      </c>
      <c r="AR49" s="14">
        <f t="shared" si="128"/>
        <v>0</v>
      </c>
      <c r="AS49" s="14">
        <f t="shared" si="128"/>
        <v>0</v>
      </c>
      <c r="AT49" s="14">
        <f t="shared" si="128"/>
        <v>0</v>
      </c>
      <c r="AU49" s="14">
        <f t="shared" si="128"/>
        <v>0</v>
      </c>
      <c r="AV49" s="14">
        <f t="shared" si="128"/>
        <v>0</v>
      </c>
      <c r="AW49" s="14">
        <f t="shared" si="128"/>
        <v>0</v>
      </c>
      <c r="AX49" s="14">
        <f t="shared" si="128"/>
        <v>0</v>
      </c>
      <c r="AY49" s="14">
        <f t="shared" si="128"/>
        <v>0</v>
      </c>
      <c r="AZ49" s="14">
        <f t="shared" si="128"/>
        <v>0</v>
      </c>
      <c r="BA49" s="14">
        <f>SUM(BA38:BA48)</f>
        <v>0</v>
      </c>
      <c r="BB49" s="14">
        <f t="shared" ref="BB49" si="129">SUM(BB38:BB48)</f>
        <v>0</v>
      </c>
      <c r="BC49" s="14">
        <f t="shared" ref="BC49" si="130">SUM(BC38:BC48)</f>
        <v>0</v>
      </c>
      <c r="BD49" s="14">
        <f t="shared" ref="BD49" si="131">SUM(BD38:BD48)</f>
        <v>0</v>
      </c>
      <c r="BE49" s="14">
        <f t="shared" ref="BE49" si="132">SUM(BE38:BE48)</f>
        <v>0</v>
      </c>
      <c r="BF49" s="14">
        <f t="shared" ref="BF49:CH49" si="133">SUM(BF38:BF48)</f>
        <v>0</v>
      </c>
      <c r="BG49" s="14">
        <f t="shared" si="133"/>
        <v>0</v>
      </c>
      <c r="BH49" s="14">
        <f t="shared" si="133"/>
        <v>0</v>
      </c>
      <c r="BI49" s="14">
        <f t="shared" si="133"/>
        <v>0</v>
      </c>
      <c r="BJ49" s="14">
        <f t="shared" si="133"/>
        <v>0</v>
      </c>
      <c r="BK49" s="14">
        <f t="shared" si="133"/>
        <v>0</v>
      </c>
      <c r="BL49" s="14">
        <f t="shared" si="133"/>
        <v>0</v>
      </c>
      <c r="BM49" s="14">
        <f t="shared" si="133"/>
        <v>0</v>
      </c>
      <c r="BN49" s="14">
        <f t="shared" si="133"/>
        <v>0</v>
      </c>
      <c r="BO49" s="14">
        <f t="shared" si="133"/>
        <v>0</v>
      </c>
      <c r="BP49" s="14">
        <f t="shared" si="133"/>
        <v>0</v>
      </c>
      <c r="BQ49" s="14">
        <f t="shared" si="133"/>
        <v>0</v>
      </c>
      <c r="BR49" s="14">
        <f t="shared" si="133"/>
        <v>0</v>
      </c>
      <c r="BS49" s="14">
        <f t="shared" si="133"/>
        <v>0</v>
      </c>
      <c r="BT49" s="14">
        <f>SUM(BT38:BT48)</f>
        <v>0</v>
      </c>
      <c r="BU49" s="14">
        <f t="shared" si="133"/>
        <v>0</v>
      </c>
      <c r="BV49" s="14">
        <f t="shared" si="133"/>
        <v>0</v>
      </c>
      <c r="BW49" s="14">
        <f t="shared" si="133"/>
        <v>0</v>
      </c>
      <c r="BX49" s="14">
        <f t="shared" si="133"/>
        <v>0</v>
      </c>
      <c r="BY49" s="14">
        <f t="shared" si="133"/>
        <v>0</v>
      </c>
      <c r="BZ49" s="14">
        <f t="shared" si="133"/>
        <v>0</v>
      </c>
      <c r="CA49" s="14">
        <f t="shared" si="133"/>
        <v>0</v>
      </c>
      <c r="CB49" s="14">
        <f t="shared" si="133"/>
        <v>0</v>
      </c>
      <c r="CC49" s="14">
        <f t="shared" si="133"/>
        <v>0</v>
      </c>
      <c r="CD49" s="14">
        <f t="shared" si="133"/>
        <v>0</v>
      </c>
      <c r="CE49" s="14">
        <f t="shared" si="133"/>
        <v>0</v>
      </c>
      <c r="CF49" s="14">
        <f t="shared" si="133"/>
        <v>0</v>
      </c>
      <c r="CG49" s="14">
        <f t="shared" si="133"/>
        <v>0</v>
      </c>
      <c r="CH49" s="14">
        <f t="shared" si="133"/>
        <v>0</v>
      </c>
      <c r="CI49" s="14">
        <f t="shared" ref="CI49:CV49" si="134">SUM(CI38:CI48)</f>
        <v>0</v>
      </c>
      <c r="CJ49" s="14">
        <f t="shared" si="134"/>
        <v>0</v>
      </c>
      <c r="CK49" s="14">
        <f t="shared" si="134"/>
        <v>0</v>
      </c>
      <c r="CL49" s="14">
        <f t="shared" si="134"/>
        <v>0</v>
      </c>
      <c r="CM49" s="14">
        <f t="shared" si="134"/>
        <v>0</v>
      </c>
      <c r="CN49" s="14">
        <f t="shared" si="134"/>
        <v>0</v>
      </c>
      <c r="CO49" s="14">
        <f t="shared" si="134"/>
        <v>0</v>
      </c>
      <c r="CP49" s="14">
        <f t="shared" si="134"/>
        <v>0</v>
      </c>
      <c r="CQ49" s="14">
        <f t="shared" si="134"/>
        <v>0</v>
      </c>
      <c r="CR49" s="14">
        <f t="shared" si="134"/>
        <v>0</v>
      </c>
      <c r="CS49" s="14">
        <f t="shared" si="134"/>
        <v>0</v>
      </c>
      <c r="CT49" s="14">
        <f t="shared" si="134"/>
        <v>0</v>
      </c>
      <c r="CU49" s="14">
        <f t="shared" si="134"/>
        <v>0</v>
      </c>
      <c r="CV49" s="14">
        <f t="shared" si="134"/>
        <v>0</v>
      </c>
      <c r="CW49" s="14">
        <f t="shared" ref="CW49:DJ49" si="135">SUM(CW38:CW48)</f>
        <v>0</v>
      </c>
      <c r="CX49" s="14">
        <f t="shared" si="135"/>
        <v>0</v>
      </c>
      <c r="CY49" s="14">
        <f t="shared" si="135"/>
        <v>0</v>
      </c>
      <c r="CZ49" s="14">
        <f t="shared" si="135"/>
        <v>0</v>
      </c>
      <c r="DA49" s="14">
        <f t="shared" si="135"/>
        <v>0</v>
      </c>
      <c r="DB49" s="14">
        <f t="shared" si="135"/>
        <v>0</v>
      </c>
      <c r="DC49" s="14">
        <f t="shared" si="135"/>
        <v>0</v>
      </c>
      <c r="DD49" s="14">
        <f t="shared" si="135"/>
        <v>0</v>
      </c>
      <c r="DE49" s="14">
        <f t="shared" si="135"/>
        <v>0</v>
      </c>
      <c r="DF49" s="14">
        <f t="shared" si="135"/>
        <v>0</v>
      </c>
      <c r="DG49" s="14">
        <f t="shared" si="135"/>
        <v>0</v>
      </c>
      <c r="DH49" s="14">
        <f t="shared" si="135"/>
        <v>0</v>
      </c>
      <c r="DI49" s="14">
        <f t="shared" si="135"/>
        <v>0</v>
      </c>
      <c r="DJ49" s="14">
        <f t="shared" si="135"/>
        <v>0</v>
      </c>
    </row>
    <row r="52" spans="2:114" x14ac:dyDescent="0.2">
      <c r="B52" s="126" t="s">
        <v>60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2:114" ht="14.25" customHeight="1" x14ac:dyDescent="0.2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</row>
    <row r="54" spans="2:114" ht="14.25" customHeight="1" x14ac:dyDescent="0.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2:114" ht="15" customHeight="1" x14ac:dyDescent="0.2"/>
    <row r="56" spans="2:114" ht="32.25" customHeight="1" x14ac:dyDescent="0.2">
      <c r="B56" s="122"/>
      <c r="C56" s="114" t="s">
        <v>48</v>
      </c>
      <c r="D56" s="114" t="s">
        <v>49</v>
      </c>
      <c r="E56" s="114" t="s">
        <v>50</v>
      </c>
      <c r="F56" s="115" t="s">
        <v>51</v>
      </c>
      <c r="G56" s="116" t="s">
        <v>52</v>
      </c>
      <c r="H56" s="116"/>
      <c r="I56" s="116"/>
      <c r="J56" s="116" t="s">
        <v>61</v>
      </c>
      <c r="K56" s="116"/>
      <c r="L56" s="116"/>
      <c r="M56" s="104" t="s">
        <v>53</v>
      </c>
      <c r="N56" s="104"/>
      <c r="O56" s="105" t="s">
        <v>54</v>
      </c>
      <c r="P56" s="105"/>
      <c r="Q56" s="105"/>
      <c r="R56" s="105"/>
      <c r="S56" s="105"/>
      <c r="T56" s="105"/>
      <c r="U56" s="105" t="s">
        <v>55</v>
      </c>
      <c r="V56" s="105"/>
      <c r="W56" s="105"/>
      <c r="X56" s="105"/>
      <c r="Y56" s="105"/>
      <c r="Z56" s="105"/>
      <c r="AA56" s="105"/>
      <c r="AB56" s="113" t="s">
        <v>56</v>
      </c>
      <c r="AC56" s="113"/>
    </row>
    <row r="57" spans="2:114" ht="98.25" customHeight="1" x14ac:dyDescent="0.2">
      <c r="B57" s="122"/>
      <c r="C57" s="114"/>
      <c r="D57" s="114"/>
      <c r="E57" s="114"/>
      <c r="F57" s="115"/>
      <c r="G57" s="116"/>
      <c r="H57" s="116"/>
      <c r="I57" s="116"/>
      <c r="J57" s="116"/>
      <c r="K57" s="116"/>
      <c r="L57" s="116"/>
      <c r="M57" s="16" t="s">
        <v>13</v>
      </c>
      <c r="N57" s="17" t="s">
        <v>14</v>
      </c>
      <c r="O57" s="38" t="s">
        <v>0</v>
      </c>
      <c r="P57" s="38" t="s">
        <v>1</v>
      </c>
      <c r="Q57" s="38" t="s">
        <v>2</v>
      </c>
      <c r="R57" s="38" t="s">
        <v>3</v>
      </c>
      <c r="S57" s="38" t="s">
        <v>4</v>
      </c>
      <c r="T57" s="38" t="s">
        <v>5</v>
      </c>
      <c r="U57" s="15" t="s">
        <v>57</v>
      </c>
      <c r="V57" s="15" t="s">
        <v>43</v>
      </c>
      <c r="W57" s="38" t="s">
        <v>58</v>
      </c>
      <c r="X57" s="38" t="s">
        <v>44</v>
      </c>
      <c r="Y57" s="38" t="s">
        <v>10</v>
      </c>
      <c r="Z57" s="38" t="s">
        <v>11</v>
      </c>
      <c r="AA57" s="15" t="s">
        <v>30</v>
      </c>
      <c r="AB57" s="113"/>
      <c r="AC57" s="113"/>
    </row>
    <row r="58" spans="2:114" ht="20.25" customHeight="1" x14ac:dyDescent="0.55000000000000004">
      <c r="B58" s="39" t="s">
        <v>17</v>
      </c>
      <c r="C58" s="55"/>
      <c r="D58" s="55"/>
      <c r="E58" s="55"/>
      <c r="F58" s="55"/>
      <c r="G58" s="139"/>
      <c r="H58" s="139"/>
      <c r="I58" s="139"/>
      <c r="J58" s="140"/>
      <c r="K58" s="140"/>
      <c r="L58" s="140"/>
      <c r="M58" s="55"/>
      <c r="N58" s="55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140"/>
      <c r="AC58" s="140"/>
    </row>
    <row r="59" spans="2:114" ht="20.25" x14ac:dyDescent="0.55000000000000004">
      <c r="B59" s="39" t="s">
        <v>18</v>
      </c>
      <c r="C59" s="55"/>
      <c r="D59" s="55"/>
      <c r="E59" s="55"/>
      <c r="F59" s="55"/>
      <c r="G59" s="139"/>
      <c r="H59" s="139"/>
      <c r="I59" s="139"/>
      <c r="J59" s="140"/>
      <c r="K59" s="140"/>
      <c r="L59" s="140"/>
      <c r="M59" s="55"/>
      <c r="N59" s="55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140"/>
      <c r="AC59" s="140"/>
    </row>
    <row r="60" spans="2:114" ht="20.25" customHeight="1" x14ac:dyDescent="0.55000000000000004">
      <c r="B60" s="39" t="s">
        <v>19</v>
      </c>
      <c r="C60" s="55"/>
      <c r="D60" s="55"/>
      <c r="E60" s="55"/>
      <c r="F60" s="55"/>
      <c r="G60" s="139"/>
      <c r="H60" s="139"/>
      <c r="I60" s="139"/>
      <c r="J60" s="140"/>
      <c r="K60" s="140"/>
      <c r="L60" s="140"/>
      <c r="M60" s="55"/>
      <c r="N60" s="55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140"/>
      <c r="AC60" s="140"/>
    </row>
    <row r="61" spans="2:114" ht="20.25" x14ac:dyDescent="0.55000000000000004">
      <c r="B61" s="39" t="s">
        <v>20</v>
      </c>
      <c r="C61" s="55"/>
      <c r="D61" s="55"/>
      <c r="E61" s="55"/>
      <c r="F61" s="55"/>
      <c r="G61" s="139"/>
      <c r="H61" s="139"/>
      <c r="I61" s="139"/>
      <c r="J61" s="140"/>
      <c r="K61" s="140"/>
      <c r="L61" s="140"/>
      <c r="M61" s="55"/>
      <c r="N61" s="55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140"/>
      <c r="AC61" s="140"/>
    </row>
    <row r="62" spans="2:114" ht="20.25" customHeight="1" x14ac:dyDescent="0.55000000000000004">
      <c r="B62" s="39" t="s">
        <v>21</v>
      </c>
      <c r="C62" s="55"/>
      <c r="D62" s="55"/>
      <c r="E62" s="55"/>
      <c r="F62" s="55"/>
      <c r="G62" s="139"/>
      <c r="H62" s="139"/>
      <c r="I62" s="139"/>
      <c r="J62" s="140"/>
      <c r="K62" s="140"/>
      <c r="L62" s="140"/>
      <c r="M62" s="55"/>
      <c r="N62" s="55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140"/>
      <c r="AC62" s="140"/>
    </row>
    <row r="63" spans="2:114" ht="20.25" x14ac:dyDescent="0.55000000000000004">
      <c r="B63" s="39" t="s">
        <v>22</v>
      </c>
      <c r="C63" s="55"/>
      <c r="D63" s="55"/>
      <c r="E63" s="55"/>
      <c r="F63" s="55"/>
      <c r="G63" s="139"/>
      <c r="H63" s="139"/>
      <c r="I63" s="139"/>
      <c r="J63" s="140"/>
      <c r="K63" s="140"/>
      <c r="L63" s="140"/>
      <c r="M63" s="55"/>
      <c r="N63" s="55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140"/>
      <c r="AC63" s="140"/>
    </row>
    <row r="64" spans="2:114" ht="20.25" customHeight="1" x14ac:dyDescent="0.55000000000000004">
      <c r="B64" s="39" t="s">
        <v>23</v>
      </c>
      <c r="C64" s="55"/>
      <c r="D64" s="55"/>
      <c r="E64" s="55"/>
      <c r="F64" s="55"/>
      <c r="G64" s="139"/>
      <c r="H64" s="139"/>
      <c r="I64" s="139"/>
      <c r="J64" s="140"/>
      <c r="K64" s="140"/>
      <c r="L64" s="140"/>
      <c r="M64" s="55"/>
      <c r="N64" s="55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140"/>
      <c r="AC64" s="140"/>
    </row>
    <row r="65" spans="2:29" ht="20.25" x14ac:dyDescent="0.55000000000000004">
      <c r="B65" s="39" t="s">
        <v>24</v>
      </c>
      <c r="C65" s="55"/>
      <c r="D65" s="55"/>
      <c r="E65" s="55"/>
      <c r="F65" s="55"/>
      <c r="G65" s="139"/>
      <c r="H65" s="139"/>
      <c r="I65" s="139"/>
      <c r="J65" s="140"/>
      <c r="K65" s="140"/>
      <c r="L65" s="140"/>
      <c r="M65" s="55"/>
      <c r="N65" s="55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140"/>
      <c r="AC65" s="140"/>
    </row>
    <row r="66" spans="2:29" ht="20.25" customHeight="1" x14ac:dyDescent="0.55000000000000004">
      <c r="B66" s="39" t="s">
        <v>25</v>
      </c>
      <c r="C66" s="55"/>
      <c r="D66" s="55"/>
      <c r="E66" s="55"/>
      <c r="F66" s="55"/>
      <c r="G66" s="139"/>
      <c r="H66" s="139"/>
      <c r="I66" s="139"/>
      <c r="J66" s="140"/>
      <c r="K66" s="140"/>
      <c r="L66" s="140"/>
      <c r="M66" s="55"/>
      <c r="N66" s="55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140"/>
      <c r="AC66" s="140"/>
    </row>
    <row r="67" spans="2:29" ht="20.25" x14ac:dyDescent="0.55000000000000004">
      <c r="B67" s="39" t="s">
        <v>26</v>
      </c>
      <c r="C67" s="55"/>
      <c r="D67" s="55"/>
      <c r="E67" s="55"/>
      <c r="F67" s="55"/>
      <c r="G67" s="139"/>
      <c r="H67" s="139"/>
      <c r="I67" s="139"/>
      <c r="J67" s="140"/>
      <c r="K67" s="140"/>
      <c r="L67" s="140"/>
      <c r="M67" s="55"/>
      <c r="N67" s="55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140"/>
      <c r="AC67" s="140"/>
    </row>
    <row r="68" spans="2:29" ht="20.25" customHeight="1" x14ac:dyDescent="0.55000000000000004">
      <c r="B68" s="39" t="s">
        <v>27</v>
      </c>
      <c r="C68" s="55"/>
      <c r="D68" s="55"/>
      <c r="E68" s="55"/>
      <c r="F68" s="55"/>
      <c r="G68" s="139"/>
      <c r="H68" s="139"/>
      <c r="I68" s="139"/>
      <c r="J68" s="140"/>
      <c r="K68" s="140"/>
      <c r="L68" s="140"/>
      <c r="M68" s="55"/>
      <c r="N68" s="55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140"/>
      <c r="AC68" s="140"/>
    </row>
    <row r="69" spans="2:29" ht="20.25" x14ac:dyDescent="0.5">
      <c r="B69" s="39" t="s">
        <v>59</v>
      </c>
      <c r="C69" s="7">
        <f>SUM(C58:C68)</f>
        <v>0</v>
      </c>
      <c r="D69" s="7">
        <f t="shared" ref="D69:F69" si="136">SUM(D58:D68)</f>
        <v>0</v>
      </c>
      <c r="E69" s="7">
        <f t="shared" si="136"/>
        <v>0</v>
      </c>
      <c r="F69" s="7">
        <f t="shared" si="136"/>
        <v>0</v>
      </c>
      <c r="G69" s="112">
        <f>SUM(G58:I68)</f>
        <v>0</v>
      </c>
      <c r="H69" s="112"/>
      <c r="I69" s="112"/>
      <c r="J69" s="112">
        <f>SUM(J58:L68)</f>
        <v>0</v>
      </c>
      <c r="K69" s="112"/>
      <c r="L69" s="112"/>
      <c r="M69" s="7">
        <f t="shared" ref="M69:AA69" si="137">SUM(M58:M68)</f>
        <v>0</v>
      </c>
      <c r="N69" s="7">
        <f t="shared" si="137"/>
        <v>0</v>
      </c>
      <c r="O69" s="7">
        <f t="shared" si="137"/>
        <v>0</v>
      </c>
      <c r="P69" s="7">
        <f t="shared" si="137"/>
        <v>0</v>
      </c>
      <c r="Q69" s="7">
        <f t="shared" si="137"/>
        <v>0</v>
      </c>
      <c r="R69" s="7">
        <f t="shared" si="137"/>
        <v>0</v>
      </c>
      <c r="S69" s="7">
        <f t="shared" si="137"/>
        <v>0</v>
      </c>
      <c r="T69" s="7">
        <f t="shared" si="137"/>
        <v>0</v>
      </c>
      <c r="U69" s="7">
        <f t="shared" si="137"/>
        <v>0</v>
      </c>
      <c r="V69" s="7">
        <f t="shared" si="137"/>
        <v>0</v>
      </c>
      <c r="W69" s="7">
        <f t="shared" si="137"/>
        <v>0</v>
      </c>
      <c r="X69" s="7">
        <f t="shared" si="137"/>
        <v>0</v>
      </c>
      <c r="Y69" s="7">
        <f t="shared" si="137"/>
        <v>0</v>
      </c>
      <c r="Z69" s="7">
        <f t="shared" si="137"/>
        <v>0</v>
      </c>
      <c r="AA69" s="7">
        <f t="shared" si="137"/>
        <v>0</v>
      </c>
      <c r="AB69" s="90">
        <f>SUM(AB58:AC68)</f>
        <v>0</v>
      </c>
      <c r="AC69" s="80"/>
    </row>
    <row r="72" spans="2:29" x14ac:dyDescent="0.2">
      <c r="B72" s="126" t="s">
        <v>62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2:29" x14ac:dyDescent="0.2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2:29" x14ac:dyDescent="0.2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2:29" ht="15" thickBot="1" x14ac:dyDescent="0.25"/>
    <row r="76" spans="2:29" ht="37.5" customHeight="1" x14ac:dyDescent="0.2">
      <c r="B76" s="100"/>
      <c r="C76" s="102" t="s">
        <v>63</v>
      </c>
      <c r="D76" s="104" t="s">
        <v>53</v>
      </c>
      <c r="E76" s="104"/>
      <c r="F76" s="105" t="s">
        <v>54</v>
      </c>
      <c r="G76" s="105"/>
      <c r="H76" s="105"/>
      <c r="I76" s="105"/>
      <c r="J76" s="105"/>
      <c r="K76" s="105"/>
      <c r="L76" s="105" t="s">
        <v>55</v>
      </c>
      <c r="M76" s="105"/>
      <c r="N76" s="105"/>
      <c r="O76" s="105"/>
      <c r="P76" s="105"/>
      <c r="Q76" s="105"/>
      <c r="R76" s="106"/>
      <c r="S76" s="107" t="s">
        <v>64</v>
      </c>
      <c r="T76" s="107"/>
      <c r="U76" s="107"/>
      <c r="V76" s="107"/>
    </row>
    <row r="77" spans="2:29" ht="64.5" customHeight="1" thickBot="1" x14ac:dyDescent="0.25">
      <c r="B77" s="101"/>
      <c r="C77" s="103"/>
      <c r="D77" s="37" t="s">
        <v>13</v>
      </c>
      <c r="E77" s="36" t="s">
        <v>14</v>
      </c>
      <c r="F77" s="38" t="s">
        <v>0</v>
      </c>
      <c r="G77" s="38" t="s">
        <v>1</v>
      </c>
      <c r="H77" s="38" t="s">
        <v>2</v>
      </c>
      <c r="I77" s="38" t="s">
        <v>3</v>
      </c>
      <c r="J77" s="38" t="s">
        <v>4</v>
      </c>
      <c r="K77" s="38" t="s">
        <v>5</v>
      </c>
      <c r="L77" s="38" t="s">
        <v>57</v>
      </c>
      <c r="M77" s="38" t="s">
        <v>43</v>
      </c>
      <c r="N77" s="38" t="s">
        <v>58</v>
      </c>
      <c r="O77" s="38" t="s">
        <v>44</v>
      </c>
      <c r="P77" s="38" t="s">
        <v>10</v>
      </c>
      <c r="Q77" s="38" t="s">
        <v>11</v>
      </c>
      <c r="R77" s="18" t="s">
        <v>30</v>
      </c>
      <c r="S77" s="108" t="s">
        <v>15</v>
      </c>
      <c r="T77" s="108"/>
      <c r="U77" s="109" t="s">
        <v>14</v>
      </c>
      <c r="V77" s="109"/>
    </row>
    <row r="78" spans="2:29" ht="20.25" x14ac:dyDescent="0.55000000000000004">
      <c r="B78" s="39" t="s">
        <v>17</v>
      </c>
      <c r="C78" s="56"/>
      <c r="D78" s="57"/>
      <c r="E78" s="57"/>
      <c r="F78" s="58"/>
      <c r="G78" s="59"/>
      <c r="H78" s="59"/>
      <c r="I78" s="59"/>
      <c r="J78" s="59"/>
      <c r="K78" s="60"/>
      <c r="L78" s="58"/>
      <c r="M78" s="59"/>
      <c r="N78" s="59"/>
      <c r="O78" s="61"/>
      <c r="P78" s="61"/>
      <c r="Q78" s="61"/>
      <c r="R78" s="61"/>
      <c r="S78" s="141"/>
      <c r="T78" s="142"/>
      <c r="U78" s="143"/>
      <c r="V78" s="143"/>
    </row>
    <row r="79" spans="2:29" ht="20.25" x14ac:dyDescent="0.55000000000000004">
      <c r="B79" s="39" t="s">
        <v>18</v>
      </c>
      <c r="C79" s="56"/>
      <c r="D79" s="57"/>
      <c r="E79" s="57"/>
      <c r="F79" s="58"/>
      <c r="G79" s="59"/>
      <c r="H79" s="59"/>
      <c r="I79" s="59"/>
      <c r="J79" s="59"/>
      <c r="K79" s="60"/>
      <c r="L79" s="58"/>
      <c r="M79" s="59"/>
      <c r="N79" s="59"/>
      <c r="O79" s="61"/>
      <c r="P79" s="61"/>
      <c r="Q79" s="61"/>
      <c r="R79" s="61"/>
      <c r="S79" s="141"/>
      <c r="T79" s="142"/>
      <c r="U79" s="140"/>
      <c r="V79" s="140"/>
    </row>
    <row r="80" spans="2:29" ht="20.25" x14ac:dyDescent="0.55000000000000004">
      <c r="B80" s="39" t="s">
        <v>19</v>
      </c>
      <c r="C80" s="62"/>
      <c r="D80" s="63"/>
      <c r="E80" s="63"/>
      <c r="F80" s="64"/>
      <c r="G80" s="53"/>
      <c r="H80" s="53"/>
      <c r="I80" s="53"/>
      <c r="J80" s="53"/>
      <c r="K80" s="65"/>
      <c r="L80" s="64"/>
      <c r="M80" s="53"/>
      <c r="N80" s="53"/>
      <c r="O80" s="66"/>
      <c r="P80" s="66"/>
      <c r="Q80" s="66"/>
      <c r="R80" s="66"/>
      <c r="S80" s="141"/>
      <c r="T80" s="142"/>
      <c r="U80" s="140"/>
      <c r="V80" s="140"/>
    </row>
    <row r="81" spans="2:22" ht="20.25" x14ac:dyDescent="0.55000000000000004">
      <c r="B81" s="39" t="s">
        <v>20</v>
      </c>
      <c r="C81" s="62"/>
      <c r="D81" s="63"/>
      <c r="E81" s="63"/>
      <c r="F81" s="64"/>
      <c r="G81" s="53"/>
      <c r="H81" s="53"/>
      <c r="I81" s="53"/>
      <c r="J81" s="53"/>
      <c r="K81" s="65"/>
      <c r="L81" s="64"/>
      <c r="M81" s="53"/>
      <c r="N81" s="53"/>
      <c r="O81" s="66"/>
      <c r="P81" s="66"/>
      <c r="Q81" s="66"/>
      <c r="R81" s="66"/>
      <c r="S81" s="141"/>
      <c r="T81" s="142"/>
      <c r="U81" s="140"/>
      <c r="V81" s="140"/>
    </row>
    <row r="82" spans="2:22" ht="20.25" x14ac:dyDescent="0.55000000000000004">
      <c r="B82" s="39" t="s">
        <v>21</v>
      </c>
      <c r="C82" s="62"/>
      <c r="D82" s="63"/>
      <c r="E82" s="63"/>
      <c r="F82" s="64"/>
      <c r="G82" s="53"/>
      <c r="H82" s="53"/>
      <c r="I82" s="53"/>
      <c r="J82" s="53"/>
      <c r="K82" s="65"/>
      <c r="L82" s="64"/>
      <c r="M82" s="53"/>
      <c r="N82" s="53"/>
      <c r="O82" s="66"/>
      <c r="P82" s="66"/>
      <c r="Q82" s="66"/>
      <c r="R82" s="66"/>
      <c r="S82" s="141"/>
      <c r="T82" s="142"/>
      <c r="U82" s="140"/>
      <c r="V82" s="140"/>
    </row>
    <row r="83" spans="2:22" ht="20.25" x14ac:dyDescent="0.55000000000000004">
      <c r="B83" s="39" t="s">
        <v>22</v>
      </c>
      <c r="C83" s="62"/>
      <c r="D83" s="63"/>
      <c r="E83" s="63"/>
      <c r="F83" s="64"/>
      <c r="G83" s="53"/>
      <c r="H83" s="53"/>
      <c r="I83" s="53"/>
      <c r="J83" s="53"/>
      <c r="K83" s="65"/>
      <c r="L83" s="64"/>
      <c r="M83" s="53"/>
      <c r="N83" s="53"/>
      <c r="O83" s="66"/>
      <c r="P83" s="66"/>
      <c r="Q83" s="66"/>
      <c r="R83" s="66"/>
      <c r="S83" s="141"/>
      <c r="T83" s="142"/>
      <c r="U83" s="140"/>
      <c r="V83" s="140"/>
    </row>
    <row r="84" spans="2:22" ht="20.25" x14ac:dyDescent="0.55000000000000004">
      <c r="B84" s="39" t="s">
        <v>23</v>
      </c>
      <c r="C84" s="62"/>
      <c r="D84" s="63"/>
      <c r="E84" s="63"/>
      <c r="F84" s="64"/>
      <c r="G84" s="53"/>
      <c r="H84" s="53"/>
      <c r="I84" s="53"/>
      <c r="J84" s="53"/>
      <c r="K84" s="65"/>
      <c r="L84" s="64"/>
      <c r="M84" s="53"/>
      <c r="N84" s="53"/>
      <c r="O84" s="66"/>
      <c r="P84" s="66"/>
      <c r="Q84" s="66"/>
      <c r="R84" s="66"/>
      <c r="S84" s="141"/>
      <c r="T84" s="142"/>
      <c r="U84" s="140"/>
      <c r="V84" s="140"/>
    </row>
    <row r="85" spans="2:22" ht="20.25" x14ac:dyDescent="0.55000000000000004">
      <c r="B85" s="39" t="s">
        <v>24</v>
      </c>
      <c r="C85" s="62"/>
      <c r="D85" s="63"/>
      <c r="E85" s="63"/>
      <c r="F85" s="64"/>
      <c r="G85" s="53"/>
      <c r="H85" s="53"/>
      <c r="I85" s="53"/>
      <c r="J85" s="53"/>
      <c r="K85" s="65"/>
      <c r="L85" s="64"/>
      <c r="M85" s="53"/>
      <c r="N85" s="53"/>
      <c r="O85" s="66"/>
      <c r="P85" s="66"/>
      <c r="Q85" s="66"/>
      <c r="R85" s="66"/>
      <c r="S85" s="141"/>
      <c r="T85" s="142"/>
      <c r="U85" s="140"/>
      <c r="V85" s="140"/>
    </row>
    <row r="86" spans="2:22" ht="20.25" x14ac:dyDescent="0.55000000000000004">
      <c r="B86" s="39" t="s">
        <v>25</v>
      </c>
      <c r="C86" s="62"/>
      <c r="D86" s="63"/>
      <c r="E86" s="63"/>
      <c r="F86" s="64"/>
      <c r="G86" s="53"/>
      <c r="H86" s="53"/>
      <c r="I86" s="53"/>
      <c r="J86" s="53"/>
      <c r="K86" s="65"/>
      <c r="L86" s="64"/>
      <c r="M86" s="53"/>
      <c r="N86" s="53"/>
      <c r="O86" s="66"/>
      <c r="P86" s="66"/>
      <c r="Q86" s="66"/>
      <c r="R86" s="66"/>
      <c r="S86" s="141"/>
      <c r="T86" s="142"/>
      <c r="U86" s="140"/>
      <c r="V86" s="140"/>
    </row>
    <row r="87" spans="2:22" ht="20.25" x14ac:dyDescent="0.55000000000000004">
      <c r="B87" s="39" t="s">
        <v>26</v>
      </c>
      <c r="C87" s="62"/>
      <c r="D87" s="63"/>
      <c r="E87" s="63"/>
      <c r="F87" s="64"/>
      <c r="G87" s="53"/>
      <c r="H87" s="53"/>
      <c r="I87" s="53"/>
      <c r="J87" s="53"/>
      <c r="K87" s="65"/>
      <c r="L87" s="64"/>
      <c r="M87" s="53"/>
      <c r="N87" s="53"/>
      <c r="O87" s="66"/>
      <c r="P87" s="66"/>
      <c r="Q87" s="66"/>
      <c r="R87" s="66"/>
      <c r="S87" s="141"/>
      <c r="T87" s="142"/>
      <c r="U87" s="140"/>
      <c r="V87" s="140"/>
    </row>
    <row r="88" spans="2:22" ht="20.25" x14ac:dyDescent="0.55000000000000004">
      <c r="B88" s="39" t="s">
        <v>27</v>
      </c>
      <c r="C88" s="67"/>
      <c r="D88" s="68"/>
      <c r="E88" s="68"/>
      <c r="F88" s="69"/>
      <c r="G88" s="70"/>
      <c r="H88" s="70"/>
      <c r="I88" s="70"/>
      <c r="J88" s="70"/>
      <c r="K88" s="71"/>
      <c r="L88" s="69"/>
      <c r="M88" s="70"/>
      <c r="N88" s="70"/>
      <c r="O88" s="72"/>
      <c r="P88" s="72"/>
      <c r="Q88" s="72"/>
      <c r="R88" s="72"/>
      <c r="S88" s="141"/>
      <c r="T88" s="142"/>
      <c r="U88" s="140"/>
      <c r="V88" s="140"/>
    </row>
    <row r="89" spans="2:22" ht="20.25" x14ac:dyDescent="0.5">
      <c r="B89" s="39" t="s">
        <v>59</v>
      </c>
      <c r="C89" s="7">
        <f>SUM(C78:C88)</f>
        <v>0</v>
      </c>
      <c r="D89" s="7">
        <f t="shared" ref="D89:R89" si="138">SUM(D78:D88)</f>
        <v>0</v>
      </c>
      <c r="E89" s="7">
        <f t="shared" si="138"/>
        <v>0</v>
      </c>
      <c r="F89" s="7">
        <f t="shared" si="138"/>
        <v>0</v>
      </c>
      <c r="G89" s="7">
        <f t="shared" si="138"/>
        <v>0</v>
      </c>
      <c r="H89" s="7">
        <f t="shared" si="138"/>
        <v>0</v>
      </c>
      <c r="I89" s="7">
        <f t="shared" si="138"/>
        <v>0</v>
      </c>
      <c r="J89" s="7">
        <f t="shared" si="138"/>
        <v>0</v>
      </c>
      <c r="K89" s="7">
        <f t="shared" si="138"/>
        <v>0</v>
      </c>
      <c r="L89" s="7">
        <f t="shared" si="138"/>
        <v>0</v>
      </c>
      <c r="M89" s="7">
        <f t="shared" si="138"/>
        <v>0</v>
      </c>
      <c r="N89" s="7">
        <f t="shared" si="138"/>
        <v>0</v>
      </c>
      <c r="O89" s="7">
        <f t="shared" si="138"/>
        <v>0</v>
      </c>
      <c r="P89" s="7">
        <f t="shared" si="138"/>
        <v>0</v>
      </c>
      <c r="Q89" s="7">
        <f t="shared" si="138"/>
        <v>0</v>
      </c>
      <c r="R89" s="7">
        <f t="shared" si="138"/>
        <v>0</v>
      </c>
      <c r="S89" s="90">
        <f>SUM(S78:T88)</f>
        <v>0</v>
      </c>
      <c r="T89" s="80"/>
      <c r="U89" s="90">
        <f>SUM(U78:V88)</f>
        <v>0</v>
      </c>
      <c r="V89" s="80"/>
    </row>
    <row r="92" spans="2:22" x14ac:dyDescent="0.2">
      <c r="B92" s="126" t="s">
        <v>65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</row>
    <row r="93" spans="2:22" x14ac:dyDescent="0.2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</row>
    <row r="94" spans="2:22" x14ac:dyDescent="0.2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</row>
    <row r="96" spans="2:22" ht="15" thickBot="1" x14ac:dyDescent="0.25"/>
    <row r="97" spans="2:21" ht="36.75" customHeight="1" x14ac:dyDescent="0.2">
      <c r="B97" s="91"/>
      <c r="C97" s="94" t="s">
        <v>66</v>
      </c>
      <c r="D97" s="95"/>
      <c r="E97" s="95"/>
      <c r="F97" s="95"/>
      <c r="G97" s="95"/>
      <c r="H97" s="95"/>
      <c r="I97" s="95"/>
      <c r="J97" s="96"/>
      <c r="K97" s="94" t="s">
        <v>79</v>
      </c>
      <c r="L97" s="95"/>
      <c r="M97" s="95"/>
      <c r="N97" s="95"/>
      <c r="O97" s="95"/>
      <c r="P97" s="95"/>
      <c r="Q97" s="95"/>
      <c r="R97" s="95"/>
      <c r="S97" s="95"/>
      <c r="T97" s="11"/>
      <c r="U97" s="11"/>
    </row>
    <row r="98" spans="2:21" ht="57.75" customHeight="1" x14ac:dyDescent="0.2">
      <c r="B98" s="92"/>
      <c r="C98" s="97" t="s">
        <v>67</v>
      </c>
      <c r="D98" s="97"/>
      <c r="E98" s="97" t="s">
        <v>68</v>
      </c>
      <c r="F98" s="97"/>
      <c r="G98" s="97" t="s">
        <v>69</v>
      </c>
      <c r="H98" s="97"/>
      <c r="I98" s="97" t="s">
        <v>70</v>
      </c>
      <c r="J98" s="97"/>
      <c r="K98" s="97" t="s">
        <v>71</v>
      </c>
      <c r="L98" s="97"/>
      <c r="M98" s="97"/>
      <c r="N98" s="97" t="s">
        <v>72</v>
      </c>
      <c r="O98" s="97"/>
      <c r="P98" s="97"/>
      <c r="Q98" s="97" t="s">
        <v>73</v>
      </c>
      <c r="R98" s="97"/>
      <c r="S98" s="97"/>
      <c r="T98" s="144"/>
      <c r="U98" s="11"/>
    </row>
    <row r="99" spans="2:21" ht="48" thickBot="1" x14ac:dyDescent="0.25">
      <c r="B99" s="93"/>
      <c r="C99" s="97"/>
      <c r="D99" s="97"/>
      <c r="E99" s="97"/>
      <c r="F99" s="97"/>
      <c r="G99" s="97"/>
      <c r="H99" s="97"/>
      <c r="I99" s="97"/>
      <c r="J99" s="97"/>
      <c r="K99" s="38" t="s">
        <v>74</v>
      </c>
      <c r="L99" s="38" t="s">
        <v>75</v>
      </c>
      <c r="M99" s="38" t="s">
        <v>76</v>
      </c>
      <c r="N99" s="38" t="s">
        <v>77</v>
      </c>
      <c r="O99" s="38" t="s">
        <v>75</v>
      </c>
      <c r="P99" s="38" t="s">
        <v>76</v>
      </c>
      <c r="Q99" s="38" t="s">
        <v>74</v>
      </c>
      <c r="R99" s="38" t="s">
        <v>75</v>
      </c>
      <c r="S99" s="38" t="s">
        <v>76</v>
      </c>
      <c r="T99" s="144"/>
      <c r="U99" s="11"/>
    </row>
    <row r="100" spans="2:21" ht="20.25" x14ac:dyDescent="0.2">
      <c r="B100" s="39" t="s">
        <v>17</v>
      </c>
      <c r="C100" s="88"/>
      <c r="D100" s="89"/>
      <c r="E100" s="88"/>
      <c r="F100" s="89"/>
      <c r="G100" s="88"/>
      <c r="H100" s="89"/>
      <c r="I100" s="88"/>
      <c r="J100" s="89"/>
      <c r="K100" s="73"/>
      <c r="L100" s="73"/>
      <c r="M100" s="73"/>
      <c r="N100" s="73"/>
      <c r="O100" s="73"/>
      <c r="P100" s="73"/>
      <c r="Q100" s="73"/>
      <c r="R100" s="73"/>
      <c r="S100" s="60"/>
      <c r="T100" s="19"/>
      <c r="U100" s="11"/>
    </row>
    <row r="101" spans="2:21" ht="20.25" x14ac:dyDescent="0.2">
      <c r="B101" s="39" t="s">
        <v>18</v>
      </c>
      <c r="C101" s="88"/>
      <c r="D101" s="89"/>
      <c r="E101" s="88"/>
      <c r="F101" s="89"/>
      <c r="G101" s="88"/>
      <c r="H101" s="89"/>
      <c r="I101" s="88"/>
      <c r="J101" s="89"/>
      <c r="K101" s="74"/>
      <c r="L101" s="74"/>
      <c r="M101" s="74"/>
      <c r="N101" s="74"/>
      <c r="O101" s="74"/>
      <c r="P101" s="74"/>
      <c r="Q101" s="74"/>
      <c r="R101" s="74"/>
      <c r="S101" s="65"/>
      <c r="T101" s="19"/>
      <c r="U101" s="11"/>
    </row>
    <row r="102" spans="2:21" ht="20.25" x14ac:dyDescent="0.2">
      <c r="B102" s="39" t="s">
        <v>19</v>
      </c>
      <c r="C102" s="88"/>
      <c r="D102" s="89"/>
      <c r="E102" s="88"/>
      <c r="F102" s="89"/>
      <c r="G102" s="88"/>
      <c r="H102" s="89"/>
      <c r="I102" s="88"/>
      <c r="J102" s="89"/>
      <c r="K102" s="74"/>
      <c r="L102" s="74"/>
      <c r="M102" s="74"/>
      <c r="N102" s="74"/>
      <c r="O102" s="74"/>
      <c r="P102" s="74"/>
      <c r="Q102" s="74"/>
      <c r="R102" s="74"/>
      <c r="S102" s="65"/>
      <c r="T102" s="19"/>
      <c r="U102" s="11"/>
    </row>
    <row r="103" spans="2:21" ht="20.25" x14ac:dyDescent="0.2">
      <c r="B103" s="39" t="s">
        <v>20</v>
      </c>
      <c r="C103" s="88"/>
      <c r="D103" s="89"/>
      <c r="E103" s="88"/>
      <c r="F103" s="89"/>
      <c r="G103" s="88"/>
      <c r="H103" s="89"/>
      <c r="I103" s="88"/>
      <c r="J103" s="89"/>
      <c r="K103" s="74"/>
      <c r="L103" s="74"/>
      <c r="M103" s="74"/>
      <c r="N103" s="74"/>
      <c r="O103" s="74"/>
      <c r="P103" s="74"/>
      <c r="Q103" s="74"/>
      <c r="R103" s="74"/>
      <c r="S103" s="65"/>
      <c r="T103" s="19"/>
      <c r="U103" s="11"/>
    </row>
    <row r="104" spans="2:21" ht="20.25" x14ac:dyDescent="0.2">
      <c r="B104" s="39" t="s">
        <v>21</v>
      </c>
      <c r="C104" s="88"/>
      <c r="D104" s="89"/>
      <c r="E104" s="88"/>
      <c r="F104" s="89"/>
      <c r="G104" s="88"/>
      <c r="H104" s="89"/>
      <c r="I104" s="88"/>
      <c r="J104" s="89"/>
      <c r="K104" s="74"/>
      <c r="L104" s="74"/>
      <c r="M104" s="74"/>
      <c r="N104" s="74"/>
      <c r="O104" s="74"/>
      <c r="P104" s="74"/>
      <c r="Q104" s="74"/>
      <c r="R104" s="74"/>
      <c r="S104" s="65"/>
      <c r="T104" s="19"/>
      <c r="U104" s="11"/>
    </row>
    <row r="105" spans="2:21" ht="20.25" x14ac:dyDescent="0.2">
      <c r="B105" s="39" t="s">
        <v>22</v>
      </c>
      <c r="C105" s="88"/>
      <c r="D105" s="89"/>
      <c r="E105" s="88"/>
      <c r="F105" s="89"/>
      <c r="G105" s="88"/>
      <c r="H105" s="89"/>
      <c r="I105" s="88"/>
      <c r="J105" s="89"/>
      <c r="K105" s="74"/>
      <c r="L105" s="74"/>
      <c r="M105" s="74"/>
      <c r="N105" s="74"/>
      <c r="O105" s="74"/>
      <c r="P105" s="74"/>
      <c r="Q105" s="74"/>
      <c r="R105" s="74"/>
      <c r="S105" s="65"/>
      <c r="T105" s="19"/>
      <c r="U105" s="11"/>
    </row>
    <row r="106" spans="2:21" ht="20.25" x14ac:dyDescent="0.2">
      <c r="B106" s="39" t="s">
        <v>23</v>
      </c>
      <c r="C106" s="88"/>
      <c r="D106" s="89"/>
      <c r="E106" s="88"/>
      <c r="F106" s="89"/>
      <c r="G106" s="88"/>
      <c r="H106" s="89"/>
      <c r="I106" s="88"/>
      <c r="J106" s="89"/>
      <c r="K106" s="74"/>
      <c r="L106" s="74"/>
      <c r="M106" s="74"/>
      <c r="N106" s="74"/>
      <c r="O106" s="74"/>
      <c r="P106" s="74"/>
      <c r="Q106" s="74"/>
      <c r="R106" s="74"/>
      <c r="S106" s="65"/>
      <c r="T106" s="19"/>
      <c r="U106" s="11"/>
    </row>
    <row r="107" spans="2:21" ht="20.25" x14ac:dyDescent="0.2">
      <c r="B107" s="39" t="s">
        <v>24</v>
      </c>
      <c r="C107" s="88"/>
      <c r="D107" s="89"/>
      <c r="E107" s="88"/>
      <c r="F107" s="89"/>
      <c r="G107" s="88"/>
      <c r="H107" s="89"/>
      <c r="I107" s="88"/>
      <c r="J107" s="89"/>
      <c r="K107" s="74"/>
      <c r="L107" s="74"/>
      <c r="M107" s="74"/>
      <c r="N107" s="74"/>
      <c r="O107" s="74"/>
      <c r="P107" s="74"/>
      <c r="Q107" s="74"/>
      <c r="R107" s="74"/>
      <c r="S107" s="65"/>
      <c r="T107" s="19"/>
      <c r="U107" s="11"/>
    </row>
    <row r="108" spans="2:21" ht="20.25" x14ac:dyDescent="0.2">
      <c r="B108" s="39" t="s">
        <v>25</v>
      </c>
      <c r="C108" s="88"/>
      <c r="D108" s="89"/>
      <c r="E108" s="88"/>
      <c r="F108" s="89"/>
      <c r="G108" s="88"/>
      <c r="H108" s="89"/>
      <c r="I108" s="88"/>
      <c r="J108" s="89"/>
      <c r="K108" s="74"/>
      <c r="L108" s="74"/>
      <c r="M108" s="74"/>
      <c r="N108" s="74"/>
      <c r="O108" s="74"/>
      <c r="P108" s="74"/>
      <c r="Q108" s="74"/>
      <c r="R108" s="74"/>
      <c r="S108" s="65"/>
      <c r="T108" s="19"/>
      <c r="U108" s="11"/>
    </row>
    <row r="109" spans="2:21" ht="20.25" x14ac:dyDescent="0.2">
      <c r="B109" s="39" t="s">
        <v>26</v>
      </c>
      <c r="C109" s="88"/>
      <c r="D109" s="89"/>
      <c r="E109" s="88"/>
      <c r="F109" s="89"/>
      <c r="G109" s="88"/>
      <c r="H109" s="89"/>
      <c r="I109" s="88"/>
      <c r="J109" s="89"/>
      <c r="K109" s="74"/>
      <c r="L109" s="74"/>
      <c r="M109" s="74"/>
      <c r="N109" s="74"/>
      <c r="O109" s="74"/>
      <c r="P109" s="74"/>
      <c r="Q109" s="74"/>
      <c r="R109" s="74"/>
      <c r="S109" s="65"/>
      <c r="T109" s="19"/>
      <c r="U109" s="11"/>
    </row>
    <row r="110" spans="2:21" ht="20.25" x14ac:dyDescent="0.2">
      <c r="B110" s="39" t="s">
        <v>27</v>
      </c>
      <c r="C110" s="88"/>
      <c r="D110" s="89"/>
      <c r="E110" s="88"/>
      <c r="F110" s="89"/>
      <c r="G110" s="88"/>
      <c r="H110" s="89"/>
      <c r="I110" s="88"/>
      <c r="J110" s="89"/>
      <c r="K110" s="74"/>
      <c r="L110" s="74"/>
      <c r="M110" s="74"/>
      <c r="N110" s="74"/>
      <c r="O110" s="74"/>
      <c r="P110" s="74"/>
      <c r="Q110" s="74"/>
      <c r="R110" s="74"/>
      <c r="S110" s="65"/>
      <c r="T110" s="19"/>
      <c r="U110" s="11"/>
    </row>
    <row r="111" spans="2:21" ht="20.25" thickBot="1" x14ac:dyDescent="0.55000000000000004">
      <c r="B111" s="22" t="s">
        <v>78</v>
      </c>
      <c r="C111" s="79">
        <f>SUM(C100:D110)</f>
        <v>0</v>
      </c>
      <c r="D111" s="80"/>
      <c r="E111" s="79">
        <f t="shared" ref="E111" si="139">SUM(E100:F110)</f>
        <v>0</v>
      </c>
      <c r="F111" s="80"/>
      <c r="G111" s="79">
        <f>SUM(G100:H110)</f>
        <v>0</v>
      </c>
      <c r="H111" s="80"/>
      <c r="I111" s="79">
        <f>SUM(I100:J110)</f>
        <v>0</v>
      </c>
      <c r="J111" s="80"/>
      <c r="K111" s="7">
        <f t="shared" ref="K111:R111" si="140">SUM(K100:K110)</f>
        <v>0</v>
      </c>
      <c r="L111" s="7">
        <f t="shared" si="140"/>
        <v>0</v>
      </c>
      <c r="M111" s="7">
        <f t="shared" si="140"/>
        <v>0</v>
      </c>
      <c r="N111" s="7">
        <f t="shared" si="140"/>
        <v>0</v>
      </c>
      <c r="O111" s="7">
        <f t="shared" si="140"/>
        <v>0</v>
      </c>
      <c r="P111" s="7">
        <f t="shared" si="140"/>
        <v>0</v>
      </c>
      <c r="Q111" s="7">
        <f t="shared" si="140"/>
        <v>0</v>
      </c>
      <c r="R111" s="7">
        <f t="shared" si="140"/>
        <v>0</v>
      </c>
      <c r="S111" s="7">
        <f>SUM(S100:S110)</f>
        <v>0</v>
      </c>
      <c r="T111" s="19"/>
      <c r="U111" s="11"/>
    </row>
    <row r="112" spans="2:21" x14ac:dyDescent="0.2">
      <c r="Q112" s="11"/>
      <c r="R112" s="11"/>
      <c r="S112" s="11"/>
      <c r="T112" s="11"/>
      <c r="U112" s="11"/>
    </row>
    <row r="113" spans="2:22" ht="69.75" customHeight="1" x14ac:dyDescent="0.2">
      <c r="B113" s="145" t="s">
        <v>126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2:22" ht="14.25" customHeight="1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2:22" ht="14.25" customHeight="1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2:22" ht="14.25" customHeight="1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2:22" ht="14.25" customHeight="1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9" spans="2:22" x14ac:dyDescent="0.2">
      <c r="B119" s="126" t="s">
        <v>80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2:22" x14ac:dyDescent="0.2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2:22" x14ac:dyDescent="0.2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3" spans="2:22" ht="65.25" customHeight="1" x14ac:dyDescent="0.2">
      <c r="B123" s="81"/>
      <c r="C123" s="83" t="s">
        <v>81</v>
      </c>
      <c r="D123" s="84"/>
      <c r="E123" s="85"/>
      <c r="F123" s="76" t="s">
        <v>82</v>
      </c>
      <c r="G123" s="77"/>
      <c r="H123" s="78"/>
    </row>
    <row r="124" spans="2:22" ht="54.75" customHeight="1" x14ac:dyDescent="0.2">
      <c r="B124" s="82"/>
      <c r="C124" s="20" t="s">
        <v>57</v>
      </c>
      <c r="D124" s="20" t="s">
        <v>43</v>
      </c>
      <c r="E124" s="21" t="s">
        <v>83</v>
      </c>
      <c r="F124" s="20" t="s">
        <v>57</v>
      </c>
      <c r="G124" s="20" t="s">
        <v>43</v>
      </c>
      <c r="H124" s="21" t="s">
        <v>83</v>
      </c>
    </row>
    <row r="125" spans="2:22" ht="30" customHeight="1" x14ac:dyDescent="0.2">
      <c r="B125" s="4">
        <v>1396</v>
      </c>
      <c r="C125" s="53"/>
      <c r="D125" s="53"/>
      <c r="E125" s="75"/>
      <c r="F125" s="53"/>
      <c r="G125" s="53"/>
      <c r="H125" s="53"/>
    </row>
    <row r="126" spans="2:22" ht="30" customHeight="1" x14ac:dyDescent="0.2">
      <c r="B126" s="4">
        <v>1397</v>
      </c>
      <c r="C126" s="53"/>
      <c r="D126" s="53"/>
      <c r="E126" s="53"/>
      <c r="F126" s="53"/>
      <c r="G126" s="53"/>
      <c r="H126" s="53"/>
    </row>
    <row r="127" spans="2:22" ht="30" customHeight="1" x14ac:dyDescent="0.2">
      <c r="B127" s="4">
        <v>1398</v>
      </c>
      <c r="C127" s="53"/>
      <c r="D127" s="53"/>
      <c r="E127" s="53"/>
      <c r="F127" s="53"/>
      <c r="G127" s="53"/>
      <c r="H127" s="53"/>
    </row>
    <row r="128" spans="2:22" ht="30" customHeight="1" x14ac:dyDescent="0.2">
      <c r="B128" s="4">
        <v>1399</v>
      </c>
      <c r="C128" s="53"/>
      <c r="D128" s="53"/>
      <c r="E128" s="53"/>
      <c r="F128" s="53"/>
      <c r="G128" s="53"/>
      <c r="H128" s="53"/>
      <c r="J128" s="146" t="s">
        <v>127</v>
      </c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</row>
    <row r="129" spans="2:26" ht="29.25" customHeight="1" x14ac:dyDescent="0.2">
      <c r="B129" s="4">
        <v>1400</v>
      </c>
      <c r="C129" s="53"/>
      <c r="D129" s="53"/>
      <c r="E129" s="53"/>
      <c r="F129" s="53"/>
      <c r="G129" s="53"/>
      <c r="H129" s="53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</row>
    <row r="130" spans="2:26" ht="24.75" customHeight="1" thickBot="1" x14ac:dyDescent="0.55000000000000004">
      <c r="B130" s="23" t="s">
        <v>78</v>
      </c>
      <c r="C130" s="7">
        <f>SUM(C125:C129)</f>
        <v>0</v>
      </c>
      <c r="D130" s="7">
        <f t="shared" ref="D130:H130" si="141">SUM(D125:D129)</f>
        <v>0</v>
      </c>
      <c r="E130" s="7">
        <f t="shared" si="141"/>
        <v>0</v>
      </c>
      <c r="F130" s="7">
        <f t="shared" si="141"/>
        <v>0</v>
      </c>
      <c r="G130" s="7">
        <f t="shared" si="141"/>
        <v>0</v>
      </c>
      <c r="H130" s="7">
        <f t="shared" si="141"/>
        <v>0</v>
      </c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</row>
    <row r="134" spans="2:26" x14ac:dyDescent="0.2">
      <c r="B134" s="126" t="s">
        <v>84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2:26" x14ac:dyDescent="0.2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2:26" x14ac:dyDescent="0.2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8" spans="2:26" ht="61.5" customHeight="1" x14ac:dyDescent="0.2">
      <c r="B138" s="81"/>
      <c r="C138" s="83" t="s">
        <v>85</v>
      </c>
      <c r="D138" s="84"/>
      <c r="E138" s="85"/>
      <c r="F138" s="76" t="s">
        <v>86</v>
      </c>
      <c r="G138" s="77"/>
      <c r="H138" s="78"/>
      <c r="I138" s="76" t="s">
        <v>87</v>
      </c>
      <c r="J138" s="77"/>
      <c r="K138" s="78"/>
      <c r="L138" s="76" t="s">
        <v>88</v>
      </c>
      <c r="M138" s="77"/>
      <c r="N138" s="78"/>
      <c r="O138" s="76" t="s">
        <v>89</v>
      </c>
      <c r="P138" s="77"/>
      <c r="Q138" s="78"/>
      <c r="R138" s="76" t="s">
        <v>90</v>
      </c>
      <c r="S138" s="77"/>
      <c r="T138" s="78"/>
      <c r="U138" s="76" t="s">
        <v>91</v>
      </c>
      <c r="V138" s="77"/>
      <c r="W138" s="78"/>
      <c r="X138" s="76" t="s">
        <v>92</v>
      </c>
      <c r="Y138" s="77"/>
      <c r="Z138" s="78"/>
    </row>
    <row r="139" spans="2:26" ht="46.5" x14ac:dyDescent="0.2">
      <c r="B139" s="82"/>
      <c r="C139" s="20" t="s">
        <v>57</v>
      </c>
      <c r="D139" s="20" t="s">
        <v>43</v>
      </c>
      <c r="E139" s="21" t="s">
        <v>83</v>
      </c>
      <c r="F139" s="20" t="s">
        <v>57</v>
      </c>
      <c r="G139" s="20" t="s">
        <v>43</v>
      </c>
      <c r="H139" s="21" t="s">
        <v>83</v>
      </c>
      <c r="I139" s="20" t="s">
        <v>57</v>
      </c>
      <c r="J139" s="20" t="s">
        <v>43</v>
      </c>
      <c r="K139" s="21" t="s">
        <v>83</v>
      </c>
      <c r="L139" s="20" t="s">
        <v>57</v>
      </c>
      <c r="M139" s="20" t="s">
        <v>43</v>
      </c>
      <c r="N139" s="21" t="s">
        <v>83</v>
      </c>
      <c r="O139" s="20" t="s">
        <v>57</v>
      </c>
      <c r="P139" s="20" t="s">
        <v>43</v>
      </c>
      <c r="Q139" s="21" t="s">
        <v>83</v>
      </c>
      <c r="R139" s="20" t="s">
        <v>57</v>
      </c>
      <c r="S139" s="20" t="s">
        <v>43</v>
      </c>
      <c r="T139" s="21" t="s">
        <v>83</v>
      </c>
      <c r="U139" s="20" t="s">
        <v>57</v>
      </c>
      <c r="V139" s="20" t="s">
        <v>43</v>
      </c>
      <c r="W139" s="21" t="s">
        <v>83</v>
      </c>
      <c r="X139" s="20" t="s">
        <v>57</v>
      </c>
      <c r="Y139" s="20" t="s">
        <v>43</v>
      </c>
      <c r="Z139" s="21" t="s">
        <v>83</v>
      </c>
    </row>
    <row r="140" spans="2:26" ht="29.25" customHeight="1" x14ac:dyDescent="0.2">
      <c r="B140" s="4">
        <v>1396</v>
      </c>
      <c r="C140" s="53"/>
      <c r="D140" s="53"/>
      <c r="E140" s="75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2:26" ht="29.25" customHeight="1" x14ac:dyDescent="0.2">
      <c r="B141" s="4">
        <v>1397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2:26" ht="29.25" customHeight="1" x14ac:dyDescent="0.2">
      <c r="B142" s="4">
        <v>1398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2:26" ht="29.25" customHeight="1" x14ac:dyDescent="0.2">
      <c r="B143" s="4">
        <v>1399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2:26" ht="29.25" customHeight="1" x14ac:dyDescent="0.2">
      <c r="B144" s="4">
        <v>1400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2:26" ht="20.25" thickBot="1" x14ac:dyDescent="0.55000000000000004">
      <c r="B145" s="23" t="s">
        <v>78</v>
      </c>
      <c r="C145" s="7">
        <f>SUM(C140:C144)</f>
        <v>0</v>
      </c>
      <c r="D145" s="7">
        <f>SUM(D140:D144)</f>
        <v>0</v>
      </c>
      <c r="E145" s="7">
        <f t="shared" ref="E145" si="142">SUM(E140:E144)</f>
        <v>0</v>
      </c>
      <c r="F145" s="7">
        <f t="shared" ref="F145" si="143">SUM(F140:F144)</f>
        <v>0</v>
      </c>
      <c r="G145" s="7">
        <f t="shared" ref="G145" si="144">SUM(G140:G144)</f>
        <v>0</v>
      </c>
      <c r="H145" s="7">
        <f t="shared" ref="H145" si="145">SUM(H140:H144)</f>
        <v>0</v>
      </c>
      <c r="I145" s="7">
        <f t="shared" ref="I145" si="146">SUM(I140:I144)</f>
        <v>0</v>
      </c>
      <c r="J145" s="7">
        <f t="shared" ref="J145" si="147">SUM(J140:J144)</f>
        <v>0</v>
      </c>
      <c r="K145" s="7">
        <f t="shared" ref="K145" si="148">SUM(K140:K144)</f>
        <v>0</v>
      </c>
      <c r="L145" s="7">
        <f t="shared" ref="L145" si="149">SUM(L140:L144)</f>
        <v>0</v>
      </c>
      <c r="M145" s="7">
        <f t="shared" ref="M145" si="150">SUM(M140:M144)</f>
        <v>0</v>
      </c>
      <c r="N145" s="7">
        <f t="shared" ref="N145" si="151">SUM(N140:N144)</f>
        <v>0</v>
      </c>
      <c r="O145" s="7">
        <f t="shared" ref="O145" si="152">SUM(O140:O144)</f>
        <v>0</v>
      </c>
      <c r="P145" s="7">
        <f t="shared" ref="P145" si="153">SUM(P140:P144)</f>
        <v>0</v>
      </c>
      <c r="Q145" s="7">
        <f t="shared" ref="Q145" si="154">SUM(Q140:Q144)</f>
        <v>0</v>
      </c>
      <c r="R145" s="7">
        <f t="shared" ref="R145" si="155">SUM(R140:R144)</f>
        <v>0</v>
      </c>
      <c r="S145" s="7">
        <f t="shared" ref="S145" si="156">SUM(S140:S144)</f>
        <v>0</v>
      </c>
      <c r="T145" s="7">
        <f t="shared" ref="T145" si="157">SUM(T140:T144)</f>
        <v>0</v>
      </c>
      <c r="U145" s="7">
        <f t="shared" ref="U145" si="158">SUM(U140:U144)</f>
        <v>0</v>
      </c>
      <c r="V145" s="7">
        <f>SUM(V140:V144)</f>
        <v>0</v>
      </c>
      <c r="W145" s="7">
        <f t="shared" ref="W145" si="159">SUM(W140:W144)</f>
        <v>0</v>
      </c>
      <c r="X145" s="7">
        <f t="shared" ref="X145" si="160">SUM(X140:X144)</f>
        <v>0</v>
      </c>
      <c r="Y145" s="7">
        <f t="shared" ref="Y145" si="161">SUM(Y140:Y144)</f>
        <v>0</v>
      </c>
      <c r="Z145" s="7">
        <f t="shared" ref="Z145" si="162">SUM(Z140:Z144)</f>
        <v>0</v>
      </c>
    </row>
  </sheetData>
  <sheetProtection password="CF48" sheet="1" objects="1" scenarios="1" formatCells="0"/>
  <mergeCells count="476">
    <mergeCell ref="AC4:AJ6"/>
    <mergeCell ref="F3:Z4"/>
    <mergeCell ref="B113:V117"/>
    <mergeCell ref="J128:U130"/>
    <mergeCell ref="X6:Z6"/>
    <mergeCell ref="U5:Z5"/>
    <mergeCell ref="F7:H8"/>
    <mergeCell ref="I7:J8"/>
    <mergeCell ref="K7:L8"/>
    <mergeCell ref="M7:N8"/>
    <mergeCell ref="O7:P8"/>
    <mergeCell ref="Q7:R8"/>
    <mergeCell ref="S7:T8"/>
    <mergeCell ref="U7:W8"/>
    <mergeCell ref="X7:Z8"/>
    <mergeCell ref="F5:H6"/>
    <mergeCell ref="I5:N5"/>
    <mergeCell ref="I6:J6"/>
    <mergeCell ref="K6:L6"/>
    <mergeCell ref="M6:N6"/>
    <mergeCell ref="O5:T5"/>
    <mergeCell ref="O6:P6"/>
    <mergeCell ref="Q6:R6"/>
    <mergeCell ref="S6:T6"/>
    <mergeCell ref="U6:W6"/>
    <mergeCell ref="O138:Q138"/>
    <mergeCell ref="R138:T138"/>
    <mergeCell ref="U138:W138"/>
    <mergeCell ref="X138:Z138"/>
    <mergeCell ref="B134:N136"/>
    <mergeCell ref="B138:B139"/>
    <mergeCell ref="C138:E138"/>
    <mergeCell ref="F138:H138"/>
    <mergeCell ref="I138:K138"/>
    <mergeCell ref="L138:N138"/>
    <mergeCell ref="B119:N121"/>
    <mergeCell ref="C123:E123"/>
    <mergeCell ref="F123:H123"/>
    <mergeCell ref="B123:B124"/>
    <mergeCell ref="I98:J99"/>
    <mergeCell ref="C97:J97"/>
    <mergeCell ref="S89:T89"/>
    <mergeCell ref="U89:V89"/>
    <mergeCell ref="B92:N94"/>
    <mergeCell ref="B97:B99"/>
    <mergeCell ref="K97:S97"/>
    <mergeCell ref="T98:T99"/>
    <mergeCell ref="K98:M98"/>
    <mergeCell ref="N98:P98"/>
    <mergeCell ref="Q98:S98"/>
    <mergeCell ref="C98:D99"/>
    <mergeCell ref="E98:F99"/>
    <mergeCell ref="G98:H99"/>
    <mergeCell ref="C100:D100"/>
    <mergeCell ref="C101:D101"/>
    <mergeCell ref="C102:D102"/>
    <mergeCell ref="C103:D103"/>
    <mergeCell ref="C104:D104"/>
    <mergeCell ref="C105:D105"/>
    <mergeCell ref="S86:T86"/>
    <mergeCell ref="U86:V86"/>
    <mergeCell ref="S87:T87"/>
    <mergeCell ref="U87:V87"/>
    <mergeCell ref="S88:T88"/>
    <mergeCell ref="U88:V88"/>
    <mergeCell ref="S83:T83"/>
    <mergeCell ref="U83:V83"/>
    <mergeCell ref="S84:T84"/>
    <mergeCell ref="U84:V84"/>
    <mergeCell ref="S85:T85"/>
    <mergeCell ref="U85:V85"/>
    <mergeCell ref="S80:T80"/>
    <mergeCell ref="U80:V80"/>
    <mergeCell ref="S81:T81"/>
    <mergeCell ref="U81:V81"/>
    <mergeCell ref="S82:T82"/>
    <mergeCell ref="U82:V82"/>
    <mergeCell ref="U77:V77"/>
    <mergeCell ref="S77:T77"/>
    <mergeCell ref="U78:V78"/>
    <mergeCell ref="S78:T78"/>
    <mergeCell ref="S79:T79"/>
    <mergeCell ref="U79:V79"/>
    <mergeCell ref="AB56:AC57"/>
    <mergeCell ref="AB58:AC58"/>
    <mergeCell ref="AB59:AC59"/>
    <mergeCell ref="AB60:AC60"/>
    <mergeCell ref="AB61:AC61"/>
    <mergeCell ref="AB62:AC62"/>
    <mergeCell ref="AB63:AC63"/>
    <mergeCell ref="AB64:AC64"/>
    <mergeCell ref="AB65:AC65"/>
    <mergeCell ref="AB66:AC66"/>
    <mergeCell ref="AB67:AC67"/>
    <mergeCell ref="AB68:AC68"/>
    <mergeCell ref="AB69:AC69"/>
    <mergeCell ref="S76:V76"/>
    <mergeCell ref="J68:L68"/>
    <mergeCell ref="J69:L69"/>
    <mergeCell ref="B72:N74"/>
    <mergeCell ref="B76:B77"/>
    <mergeCell ref="C76:C77"/>
    <mergeCell ref="D76:E76"/>
    <mergeCell ref="F76:K76"/>
    <mergeCell ref="L76:R76"/>
    <mergeCell ref="G67:I67"/>
    <mergeCell ref="G68:I68"/>
    <mergeCell ref="G69:I69"/>
    <mergeCell ref="J63:L63"/>
    <mergeCell ref="J64:L64"/>
    <mergeCell ref="J65:L65"/>
    <mergeCell ref="J66:L66"/>
    <mergeCell ref="J67:L67"/>
    <mergeCell ref="J58:L58"/>
    <mergeCell ref="J59:L59"/>
    <mergeCell ref="J60:L60"/>
    <mergeCell ref="J61:L61"/>
    <mergeCell ref="J62:L62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B52:N54"/>
    <mergeCell ref="M56:N56"/>
    <mergeCell ref="O56:T56"/>
    <mergeCell ref="U56:AA56"/>
    <mergeCell ref="G56:I57"/>
    <mergeCell ref="J56:L57"/>
    <mergeCell ref="B56:B57"/>
    <mergeCell ref="C56:C57"/>
    <mergeCell ref="D56:D57"/>
    <mergeCell ref="E56:E57"/>
    <mergeCell ref="F56:F57"/>
    <mergeCell ref="DZ29:EA29"/>
    <mergeCell ref="EB29:EC29"/>
    <mergeCell ref="ED29:EE29"/>
    <mergeCell ref="EF29:EG29"/>
    <mergeCell ref="DN14:DP15"/>
    <mergeCell ref="DO29:DP29"/>
    <mergeCell ref="C35:P35"/>
    <mergeCell ref="Q35:AD35"/>
    <mergeCell ref="DT29:DU29"/>
    <mergeCell ref="DV29:DW29"/>
    <mergeCell ref="DX29:DY29"/>
    <mergeCell ref="CI35:CV35"/>
    <mergeCell ref="AS35:BF35"/>
    <mergeCell ref="AE35:AR35"/>
    <mergeCell ref="BG35:BT35"/>
    <mergeCell ref="DZ15:EA15"/>
    <mergeCell ref="EB15:EC15"/>
    <mergeCell ref="ED15:EE15"/>
    <mergeCell ref="BG15:BT15"/>
    <mergeCell ref="AS15:BF15"/>
    <mergeCell ref="BY16:BZ16"/>
    <mergeCell ref="BK16:BL16"/>
    <mergeCell ref="AS16:AT16"/>
    <mergeCell ref="AU16:AV16"/>
    <mergeCell ref="CM36:CN36"/>
    <mergeCell ref="CO36:CP36"/>
    <mergeCell ref="CQ36:CR36"/>
    <mergeCell ref="CE36:CF36"/>
    <mergeCell ref="CG36:CH36"/>
    <mergeCell ref="CW35:DJ35"/>
    <mergeCell ref="BU36:BV36"/>
    <mergeCell ref="BW36:BX36"/>
    <mergeCell ref="BY36:BZ36"/>
    <mergeCell ref="CA36:CB36"/>
    <mergeCell ref="CC36:CD36"/>
    <mergeCell ref="DC36:DD36"/>
    <mergeCell ref="DE36:DF36"/>
    <mergeCell ref="DG36:DH36"/>
    <mergeCell ref="DI36:DJ36"/>
    <mergeCell ref="CW36:CX36"/>
    <mergeCell ref="CY36:CZ36"/>
    <mergeCell ref="DA36:DB36"/>
    <mergeCell ref="CS36:CT36"/>
    <mergeCell ref="CU36:CV36"/>
    <mergeCell ref="BU35:CH35"/>
    <mergeCell ref="BQ36:BR36"/>
    <mergeCell ref="BS36:BT36"/>
    <mergeCell ref="BA36:BB36"/>
    <mergeCell ref="BC36:BD36"/>
    <mergeCell ref="BE36:BF36"/>
    <mergeCell ref="BG36:BH36"/>
    <mergeCell ref="BI36:BJ36"/>
    <mergeCell ref="CI36:CJ36"/>
    <mergeCell ref="CK36:CL36"/>
    <mergeCell ref="AY36:AZ36"/>
    <mergeCell ref="AG36:AH36"/>
    <mergeCell ref="AI36:AJ36"/>
    <mergeCell ref="AK36:AL36"/>
    <mergeCell ref="AM36:AN36"/>
    <mergeCell ref="AO36:AP36"/>
    <mergeCell ref="BK36:BL36"/>
    <mergeCell ref="BM36:BN36"/>
    <mergeCell ref="BO36:BP36"/>
    <mergeCell ref="W36:X36"/>
    <mergeCell ref="Y36:Z36"/>
    <mergeCell ref="AA36:AB36"/>
    <mergeCell ref="AC36:AD36"/>
    <mergeCell ref="AE36:AF36"/>
    <mergeCell ref="AQ36:AR36"/>
    <mergeCell ref="AS36:AT36"/>
    <mergeCell ref="AU36:AV36"/>
    <mergeCell ref="AW36:AX36"/>
    <mergeCell ref="ET29:EU29"/>
    <mergeCell ref="EJ14:EU14"/>
    <mergeCell ref="EJ15:EK15"/>
    <mergeCell ref="EL15:EM15"/>
    <mergeCell ref="EN15:EO15"/>
    <mergeCell ref="EP15:EQ15"/>
    <mergeCell ref="ER15:ES15"/>
    <mergeCell ref="ET15:EU15"/>
    <mergeCell ref="EJ29:EK29"/>
    <mergeCell ref="EL29:EM29"/>
    <mergeCell ref="EN29:EO29"/>
    <mergeCell ref="EP29:EQ29"/>
    <mergeCell ref="ER29:ES29"/>
    <mergeCell ref="B31:N33"/>
    <mergeCell ref="B35:B37"/>
    <mergeCell ref="Y16:Z16"/>
    <mergeCell ref="W16:X16"/>
    <mergeCell ref="U16:V16"/>
    <mergeCell ref="AK16:AL16"/>
    <mergeCell ref="AM16:AN16"/>
    <mergeCell ref="B15:B17"/>
    <mergeCell ref="AE15:AR15"/>
    <mergeCell ref="Q15:AD15"/>
    <mergeCell ref="AO16:AP16"/>
    <mergeCell ref="AQ16:AR1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C16:D16"/>
    <mergeCell ref="E16:F16"/>
    <mergeCell ref="B11:N13"/>
    <mergeCell ref="R10:AK13"/>
    <mergeCell ref="C15:P15"/>
    <mergeCell ref="CA16:CB16"/>
    <mergeCell ref="CC16:CD16"/>
    <mergeCell ref="CE16:CF16"/>
    <mergeCell ref="CG16:CH16"/>
    <mergeCell ref="AA16:AB16"/>
    <mergeCell ref="AW16:AX16"/>
    <mergeCell ref="AY16:AZ16"/>
    <mergeCell ref="AC16:AD16"/>
    <mergeCell ref="AE16:AF16"/>
    <mergeCell ref="AG16:AH16"/>
    <mergeCell ref="AI16:AJ16"/>
    <mergeCell ref="BW16:BX16"/>
    <mergeCell ref="BA16:BB16"/>
    <mergeCell ref="BC16:BD16"/>
    <mergeCell ref="G16:H16"/>
    <mergeCell ref="I16:J16"/>
    <mergeCell ref="K16:L16"/>
    <mergeCell ref="M16:N16"/>
    <mergeCell ref="O16:P16"/>
    <mergeCell ref="Q16:R16"/>
    <mergeCell ref="S16:T16"/>
    <mergeCell ref="BE16:BF16"/>
    <mergeCell ref="FI14:FI15"/>
    <mergeCell ref="BG16:BH16"/>
    <mergeCell ref="BI16:BJ16"/>
    <mergeCell ref="BM16:BN16"/>
    <mergeCell ref="BO16:BP16"/>
    <mergeCell ref="BQ16:BR16"/>
    <mergeCell ref="BS16:BT16"/>
    <mergeCell ref="BU16:BV16"/>
    <mergeCell ref="BU15:CH15"/>
    <mergeCell ref="EF15:EG15"/>
    <mergeCell ref="DT14:EG14"/>
    <mergeCell ref="DT15:DU15"/>
    <mergeCell ref="DV15:DW15"/>
    <mergeCell ref="DX15:DY15"/>
    <mergeCell ref="FJ14:FJ15"/>
    <mergeCell ref="FK14:FK15"/>
    <mergeCell ref="FL14:FL15"/>
    <mergeCell ref="FM14:FM15"/>
    <mergeCell ref="FN14:FP15"/>
    <mergeCell ref="FQ14:FS15"/>
    <mergeCell ref="FT14:FU14"/>
    <mergeCell ref="FV14:GA14"/>
    <mergeCell ref="GB14:GH14"/>
    <mergeCell ref="GI14:GJ15"/>
    <mergeCell ref="FN16:FP16"/>
    <mergeCell ref="FQ16:FS16"/>
    <mergeCell ref="GI16:GJ16"/>
    <mergeCell ref="FN17:FP17"/>
    <mergeCell ref="FQ17:FS17"/>
    <mergeCell ref="GI17:GJ17"/>
    <mergeCell ref="FN18:FP18"/>
    <mergeCell ref="FQ18:FS18"/>
    <mergeCell ref="GI18:GJ18"/>
    <mergeCell ref="FN19:FP19"/>
    <mergeCell ref="FQ19:FS19"/>
    <mergeCell ref="GI19:GJ19"/>
    <mergeCell ref="FN20:FP20"/>
    <mergeCell ref="FQ20:FS20"/>
    <mergeCell ref="GI20:GJ20"/>
    <mergeCell ref="FN21:FP21"/>
    <mergeCell ref="FQ21:FS21"/>
    <mergeCell ref="GI21:GJ21"/>
    <mergeCell ref="FN22:FP22"/>
    <mergeCell ref="FQ22:FS22"/>
    <mergeCell ref="GI22:GJ22"/>
    <mergeCell ref="FN23:FP23"/>
    <mergeCell ref="FQ23:FS23"/>
    <mergeCell ref="GI23:GJ23"/>
    <mergeCell ref="FN24:FP24"/>
    <mergeCell ref="FQ24:FS24"/>
    <mergeCell ref="GI24:GJ24"/>
    <mergeCell ref="FN25:FP25"/>
    <mergeCell ref="FQ25:FS25"/>
    <mergeCell ref="GI25:GJ25"/>
    <mergeCell ref="FN26:FP26"/>
    <mergeCell ref="FQ26:FS26"/>
    <mergeCell ref="GI26:GJ26"/>
    <mergeCell ref="FN27:FP27"/>
    <mergeCell ref="FQ27:FS27"/>
    <mergeCell ref="GI27:GJ27"/>
    <mergeCell ref="GL14:GL15"/>
    <mergeCell ref="GM14:GM15"/>
    <mergeCell ref="GN14:GO14"/>
    <mergeCell ref="GP14:GU14"/>
    <mergeCell ref="GV14:HB14"/>
    <mergeCell ref="HC14:HF14"/>
    <mergeCell ref="HC15:HD15"/>
    <mergeCell ref="HE15:HF15"/>
    <mergeCell ref="HC16:HD16"/>
    <mergeCell ref="HE16:HF16"/>
    <mergeCell ref="HC17:HD17"/>
    <mergeCell ref="HE17:HF17"/>
    <mergeCell ref="HC18:HD18"/>
    <mergeCell ref="HE18:HF18"/>
    <mergeCell ref="HC19:HD19"/>
    <mergeCell ref="HE19:HF19"/>
    <mergeCell ref="HC20:HD20"/>
    <mergeCell ref="HE20:HF20"/>
    <mergeCell ref="HC21:HD21"/>
    <mergeCell ref="HE21:HF21"/>
    <mergeCell ref="HC22:HD22"/>
    <mergeCell ref="HE22:HF22"/>
    <mergeCell ref="HC23:HD23"/>
    <mergeCell ref="HE23:HF23"/>
    <mergeCell ref="HC24:HD24"/>
    <mergeCell ref="HE24:HF24"/>
    <mergeCell ref="HC25:HD25"/>
    <mergeCell ref="HE25:HF25"/>
    <mergeCell ref="HC26:HD26"/>
    <mergeCell ref="HE26:HF26"/>
    <mergeCell ref="HC27:HD27"/>
    <mergeCell ref="HE27:HF27"/>
    <mergeCell ref="HH14:HH16"/>
    <mergeCell ref="HI14:HP14"/>
    <mergeCell ref="HQ14:HY14"/>
    <mergeCell ref="HI15:HJ16"/>
    <mergeCell ref="HK15:HL16"/>
    <mergeCell ref="HM15:HN16"/>
    <mergeCell ref="HO15:HP16"/>
    <mergeCell ref="HQ15:HS15"/>
    <mergeCell ref="HT15:HV15"/>
    <mergeCell ref="HW15:HY15"/>
    <mergeCell ref="HM22:HN22"/>
    <mergeCell ref="HO22:HP22"/>
    <mergeCell ref="HI23:HJ23"/>
    <mergeCell ref="HK23:HL23"/>
    <mergeCell ref="HM23:HN23"/>
    <mergeCell ref="HO23:HP23"/>
    <mergeCell ref="HI24:HJ24"/>
    <mergeCell ref="HK24:HL24"/>
    <mergeCell ref="HM24:HN24"/>
    <mergeCell ref="HO24:HP24"/>
    <mergeCell ref="HI25:HJ25"/>
    <mergeCell ref="HK25:HL25"/>
    <mergeCell ref="C106:D106"/>
    <mergeCell ref="C107:D107"/>
    <mergeCell ref="C108:D108"/>
    <mergeCell ref="C109:D109"/>
    <mergeCell ref="C110:D110"/>
    <mergeCell ref="C111:D111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HI22:HJ22"/>
    <mergeCell ref="HK22:HL22"/>
    <mergeCell ref="G109:H109"/>
    <mergeCell ref="G110:H110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HM27:HN27"/>
    <mergeCell ref="HO27:HP27"/>
    <mergeCell ref="G111:H111"/>
    <mergeCell ref="I111:J111"/>
    <mergeCell ref="HI17:HJ17"/>
    <mergeCell ref="HK17:HL17"/>
    <mergeCell ref="HM17:HN17"/>
    <mergeCell ref="HO17:HP17"/>
    <mergeCell ref="HI18:HJ18"/>
    <mergeCell ref="HK18:HL18"/>
    <mergeCell ref="HM18:HN18"/>
    <mergeCell ref="HO18:HP18"/>
    <mergeCell ref="HI19:HJ19"/>
    <mergeCell ref="HK19:HL19"/>
    <mergeCell ref="HM19:HN19"/>
    <mergeCell ref="HO19:HP19"/>
    <mergeCell ref="HI20:HJ20"/>
    <mergeCell ref="HK20:HL20"/>
    <mergeCell ref="HM20:HN20"/>
    <mergeCell ref="HO20:HP20"/>
    <mergeCell ref="HI21:HJ21"/>
    <mergeCell ref="HK21:HL21"/>
    <mergeCell ref="HM21:HN21"/>
    <mergeCell ref="HO21:HP21"/>
    <mergeCell ref="IM14:IO14"/>
    <mergeCell ref="IP14:IR14"/>
    <mergeCell ref="IS14:IU14"/>
    <mergeCell ref="IV14:IX14"/>
    <mergeCell ref="IY14:JA14"/>
    <mergeCell ref="JB14:JD14"/>
    <mergeCell ref="JE14:JG14"/>
    <mergeCell ref="HI28:HJ28"/>
    <mergeCell ref="HK28:HL28"/>
    <mergeCell ref="HM28:HN28"/>
    <mergeCell ref="HO28:HP28"/>
    <mergeCell ref="IA14:IA15"/>
    <mergeCell ref="IB14:ID14"/>
    <mergeCell ref="IE14:IG14"/>
    <mergeCell ref="II14:II15"/>
    <mergeCell ref="IJ14:IL14"/>
    <mergeCell ref="HM25:HN25"/>
    <mergeCell ref="HO25:HP25"/>
    <mergeCell ref="HI26:HJ26"/>
    <mergeCell ref="HK26:HL26"/>
    <mergeCell ref="HM26:HN26"/>
    <mergeCell ref="HO26:HP26"/>
    <mergeCell ref="HI27:HJ27"/>
    <mergeCell ref="HK27:HL27"/>
  </mergeCells>
  <conditionalFormatting sqref="F7">
    <cfRule type="cellIs" dxfId="6" priority="7" operator="notEqual">
      <formula>0</formula>
    </cfRule>
  </conditionalFormatting>
  <conditionalFormatting sqref="I7">
    <cfRule type="cellIs" dxfId="5" priority="6" operator="notEqual">
      <formula>0</formula>
    </cfRule>
  </conditionalFormatting>
  <conditionalFormatting sqref="K7">
    <cfRule type="cellIs" dxfId="4" priority="5" operator="notEqual">
      <formula>0</formula>
    </cfRule>
  </conditionalFormatting>
  <conditionalFormatting sqref="M7">
    <cfRule type="cellIs" dxfId="3" priority="4" operator="notEqual">
      <formula>0</formula>
    </cfRule>
  </conditionalFormatting>
  <conditionalFormatting sqref="O7 Q7 S7">
    <cfRule type="cellIs" dxfId="2" priority="3" operator="notEqual">
      <formula>0</formula>
    </cfRule>
  </conditionalFormatting>
  <conditionalFormatting sqref="U7">
    <cfRule type="cellIs" dxfId="1" priority="2" operator="notEqual">
      <formula>0</formula>
    </cfRule>
  </conditionalFormatting>
  <conditionalFormatting sqref="X7">
    <cfRule type="cellIs" dxfId="0" priority="1" operator="notEqual">
      <formula>0</formula>
    </cfRule>
  </conditionalFormatting>
  <pageMargins left="0.7" right="0.7" top="0.75" bottom="0.75" header="0.3" footer="0.3"/>
  <pageSetup scale="49" fitToWidth="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rightToLeft="1" zoomScaleNormal="100" workbookViewId="0">
      <selection activeCell="K9" sqref="K9"/>
    </sheetView>
  </sheetViews>
  <sheetFormatPr defaultRowHeight="14.25" x14ac:dyDescent="0.2"/>
  <cols>
    <col min="1" max="1" width="9" style="24"/>
    <col min="2" max="2" width="14.75" style="24" customWidth="1"/>
    <col min="3" max="3" width="9.375" style="24" customWidth="1"/>
    <col min="4" max="4" width="7.875" style="24" customWidth="1"/>
    <col min="5" max="5" width="8.25" style="24" customWidth="1"/>
    <col min="6" max="7" width="12.375" style="24" customWidth="1"/>
    <col min="8" max="8" width="11.75" style="24" customWidth="1"/>
    <col min="9" max="9" width="12.125" style="24" customWidth="1"/>
    <col min="10" max="10" width="18.25" style="24" customWidth="1"/>
    <col min="11" max="11" width="14" style="24" customWidth="1"/>
    <col min="12" max="12" width="10" style="24" customWidth="1"/>
    <col min="13" max="13" width="7.75" style="24" customWidth="1"/>
    <col min="14" max="14" width="10.25" style="24" customWidth="1"/>
    <col min="15" max="15" width="15.125" style="24" customWidth="1"/>
    <col min="16" max="17" width="9" style="24"/>
    <col min="18" max="19" width="13" style="24" customWidth="1"/>
    <col min="20" max="20" width="29.625" style="24" customWidth="1"/>
    <col min="21" max="16384" width="9" style="24"/>
  </cols>
  <sheetData>
    <row r="1" spans="1:20" ht="33.75" x14ac:dyDescent="0.2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01.25" customHeight="1" x14ac:dyDescent="0.2">
      <c r="A2" s="159" t="s">
        <v>94</v>
      </c>
      <c r="B2" s="159" t="s">
        <v>95</v>
      </c>
      <c r="C2" s="159" t="s">
        <v>53</v>
      </c>
      <c r="D2" s="161" t="s">
        <v>110</v>
      </c>
      <c r="E2" s="162"/>
      <c r="F2" s="163"/>
      <c r="G2" s="164" t="s">
        <v>116</v>
      </c>
      <c r="H2" s="164" t="s">
        <v>96</v>
      </c>
      <c r="I2" s="164" t="s">
        <v>97</v>
      </c>
      <c r="J2" s="164" t="s">
        <v>98</v>
      </c>
      <c r="K2" s="164" t="s">
        <v>99</v>
      </c>
      <c r="L2" s="161" t="s">
        <v>115</v>
      </c>
      <c r="M2" s="162"/>
      <c r="N2" s="163"/>
      <c r="O2" s="164" t="s">
        <v>114</v>
      </c>
      <c r="P2" s="152" t="s">
        <v>100</v>
      </c>
      <c r="Q2" s="153"/>
      <c r="R2" s="154"/>
      <c r="S2" s="155" t="s">
        <v>101</v>
      </c>
      <c r="T2" s="155" t="s">
        <v>102</v>
      </c>
    </row>
    <row r="3" spans="1:20" ht="20.25" x14ac:dyDescent="0.2">
      <c r="A3" s="160"/>
      <c r="B3" s="160"/>
      <c r="C3" s="160"/>
      <c r="D3" s="35" t="s">
        <v>111</v>
      </c>
      <c r="E3" s="35" t="s">
        <v>112</v>
      </c>
      <c r="F3" s="33" t="s">
        <v>113</v>
      </c>
      <c r="G3" s="165"/>
      <c r="H3" s="165"/>
      <c r="I3" s="165"/>
      <c r="J3" s="165"/>
      <c r="K3" s="165"/>
      <c r="L3" s="35" t="s">
        <v>111</v>
      </c>
      <c r="M3" s="35" t="s">
        <v>112</v>
      </c>
      <c r="N3" s="33" t="s">
        <v>113</v>
      </c>
      <c r="O3" s="165"/>
      <c r="P3" s="33" t="s">
        <v>74</v>
      </c>
      <c r="Q3" s="33" t="s">
        <v>75</v>
      </c>
      <c r="R3" s="34" t="s">
        <v>76</v>
      </c>
      <c r="S3" s="156"/>
      <c r="T3" s="156"/>
    </row>
    <row r="4" spans="1:20" ht="19.5" x14ac:dyDescent="0.2">
      <c r="A4" s="25">
        <v>1</v>
      </c>
      <c r="B4" s="26" t="s">
        <v>103</v>
      </c>
      <c r="C4" s="26"/>
      <c r="D4" s="26">
        <v>3</v>
      </c>
      <c r="E4" s="26">
        <v>9</v>
      </c>
      <c r="F4" s="26">
        <v>1354</v>
      </c>
      <c r="G4" s="26"/>
      <c r="H4" s="26" t="s">
        <v>104</v>
      </c>
      <c r="I4" s="26" t="s">
        <v>105</v>
      </c>
      <c r="J4" s="26" t="s">
        <v>106</v>
      </c>
      <c r="K4" s="26" t="s">
        <v>107</v>
      </c>
      <c r="L4" s="26">
        <v>26</v>
      </c>
      <c r="M4" s="26">
        <v>7</v>
      </c>
      <c r="N4" s="26">
        <v>1395</v>
      </c>
      <c r="O4" s="26">
        <v>15</v>
      </c>
      <c r="P4" s="26">
        <v>2</v>
      </c>
      <c r="Q4" s="26">
        <v>7</v>
      </c>
      <c r="R4" s="27">
        <v>4</v>
      </c>
      <c r="S4" s="27" t="s">
        <v>74</v>
      </c>
      <c r="T4" s="28" t="s">
        <v>108</v>
      </c>
    </row>
    <row r="5" spans="1:20" ht="19.5" x14ac:dyDescent="0.2">
      <c r="A5" s="25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9"/>
      <c r="S5" s="29"/>
      <c r="T5" s="30"/>
    </row>
    <row r="6" spans="1:20" ht="19.5" x14ac:dyDescent="0.2">
      <c r="A6" s="25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9"/>
      <c r="S6" s="29"/>
      <c r="T6" s="30"/>
    </row>
    <row r="7" spans="1:20" ht="19.5" x14ac:dyDescent="0.2">
      <c r="A7" s="25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9"/>
      <c r="S7" s="29"/>
      <c r="T7" s="30"/>
    </row>
    <row r="8" spans="1:20" ht="20.25" x14ac:dyDescent="0.55000000000000004">
      <c r="A8" s="31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2"/>
      <c r="T8" s="30"/>
    </row>
    <row r="9" spans="1:20" ht="20.25" x14ac:dyDescent="0.55000000000000004">
      <c r="A9" s="31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0"/>
    </row>
    <row r="10" spans="1:20" ht="20.25" x14ac:dyDescent="0.55000000000000004">
      <c r="A10" s="31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0"/>
    </row>
    <row r="11" spans="1:20" ht="186" customHeight="1" x14ac:dyDescent="0.2">
      <c r="A11" s="157" t="s">
        <v>109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</sheetData>
  <mergeCells count="16">
    <mergeCell ref="P2:R2"/>
    <mergeCell ref="S2:S3"/>
    <mergeCell ref="T2:T3"/>
    <mergeCell ref="A11:T11"/>
    <mergeCell ref="A1:T1"/>
    <mergeCell ref="C2:C3"/>
    <mergeCell ref="D2:F2"/>
    <mergeCell ref="L2:N2"/>
    <mergeCell ref="A2:A3"/>
    <mergeCell ref="B2:B3"/>
    <mergeCell ref="H2:H3"/>
    <mergeCell ref="I2:I3"/>
    <mergeCell ref="J2:J3"/>
    <mergeCell ref="K2:K3"/>
    <mergeCell ref="O2:O3"/>
    <mergeCell ref="G2:G3"/>
  </mergeCells>
  <conditionalFormatting sqref="D4:D10">
    <cfRule type="cellIs" priority="1" operator="between">
      <formula>1</formula>
      <formula>31</formula>
    </cfRule>
  </conditionalFormatting>
  <dataValidations count="7">
    <dataValidation type="list" allowBlank="1" showInputMessage="1" showErrorMessage="1" sqref="C4">
      <formula1>$AC$3:$AC$4</formula1>
    </dataValidation>
    <dataValidation type="whole" allowBlank="1" showInputMessage="1" showErrorMessage="1" sqref="D4:D10 L4:L10">
      <formula1>1</formula1>
      <formula2>31</formula2>
    </dataValidation>
    <dataValidation type="whole" allowBlank="1" showInputMessage="1" showErrorMessage="1" sqref="E4:E10 M4:M10">
      <formula1>1</formula1>
      <formula2>12</formula2>
    </dataValidation>
    <dataValidation type="whole" allowBlank="1" showInputMessage="1" showErrorMessage="1" sqref="F4:F10">
      <formula1>1300</formula1>
      <formula2>1400</formula2>
    </dataValidation>
    <dataValidation type="whole" allowBlank="1" showInputMessage="1" showErrorMessage="1" sqref="N4:N10">
      <formula1>1357</formula1>
      <formula2>1400</formula2>
    </dataValidation>
    <dataValidation type="whole" operator="greaterThan" allowBlank="1" showInputMessage="1" showErrorMessage="1" sqref="O4:O10">
      <formula1>0</formula1>
    </dataValidation>
    <dataValidation type="whole" allowBlank="1" showInputMessage="1" showErrorMessage="1" sqref="P4:R10">
      <formula1>0</formula1>
      <formula2>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آمار نیروی انسانی</vt:lpstr>
      <vt:lpstr>مدیران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2022-01-19T04:20:06Z</dcterms:modified>
</cp:coreProperties>
</file>